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bookViews>
    <workbookView xWindow="0" yWindow="0" windowWidth="38400" windowHeight="12435"/>
  </bookViews>
  <sheets>
    <sheet name="A-Abs" sheetId="1" r:id="rId1"/>
    <sheet name="A-Fem" sheetId="2" r:id="rId2"/>
    <sheet name="B-Abs" sheetId="3" r:id="rId3"/>
    <sheet name="B-Fem" sheetId="4" r:id="rId4"/>
    <sheet name="C-Abs" sheetId="5" r:id="rId5"/>
    <sheet name="C-Fem" sheetId="6" r:id="rId6"/>
    <sheet name="D-Abs" sheetId="7" r:id="rId7"/>
    <sheet name="D-Fem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8" l="1"/>
  <c r="J8" i="8" l="1"/>
  <c r="J13" i="8"/>
  <c r="J14" i="8"/>
  <c r="J12" i="7"/>
  <c r="J14" i="7"/>
  <c r="J18" i="7"/>
  <c r="J22" i="7"/>
  <c r="J25" i="7"/>
  <c r="J14" i="6"/>
  <c r="J22" i="6"/>
  <c r="J18" i="5" l="1"/>
  <c r="J16" i="4"/>
  <c r="J22" i="4"/>
  <c r="J14" i="3"/>
  <c r="J19" i="3"/>
  <c r="J20" i="3"/>
  <c r="J12" i="2"/>
  <c r="J16" i="2"/>
  <c r="J19" i="2"/>
  <c r="J22" i="2"/>
  <c r="J25" i="2"/>
  <c r="J23" i="1"/>
  <c r="J22" i="1"/>
  <c r="J19" i="1"/>
  <c r="J14" i="1"/>
  <c r="J12" i="1"/>
  <c r="J13" i="7" l="1"/>
  <c r="J23" i="7"/>
  <c r="J24" i="7"/>
  <c r="J10" i="8"/>
  <c r="J12" i="8"/>
  <c r="J16" i="8"/>
  <c r="J17" i="8"/>
  <c r="J19" i="6"/>
  <c r="J12" i="6"/>
  <c r="J13" i="6"/>
  <c r="J15" i="6"/>
  <c r="J10" i="5"/>
  <c r="J17" i="5"/>
  <c r="J11" i="5"/>
  <c r="J18" i="3"/>
  <c r="J11" i="2"/>
  <c r="J13" i="2"/>
  <c r="J18" i="2"/>
  <c r="J21" i="2"/>
  <c r="J15" i="2"/>
  <c r="J24" i="2"/>
  <c r="J17" i="1"/>
  <c r="J18" i="1"/>
  <c r="J20" i="2" l="1"/>
  <c r="J15" i="8" l="1"/>
  <c r="J9" i="8"/>
  <c r="J21" i="7"/>
  <c r="J15" i="7"/>
  <c r="J9" i="7"/>
  <c r="J17" i="7"/>
  <c r="J19" i="7"/>
  <c r="J20" i="7"/>
  <c r="J17" i="6"/>
  <c r="J9" i="6"/>
  <c r="J18" i="6"/>
  <c r="J20" i="6"/>
  <c r="J21" i="6"/>
  <c r="J10" i="6"/>
  <c r="J14" i="5"/>
  <c r="J12" i="5"/>
  <c r="J15" i="5"/>
  <c r="J13" i="5"/>
  <c r="J14" i="4"/>
  <c r="J9" i="4"/>
  <c r="J12" i="4"/>
  <c r="J16" i="3"/>
  <c r="J22" i="3"/>
  <c r="J24" i="3"/>
  <c r="J23" i="2"/>
  <c r="J15" i="1"/>
  <c r="J16" i="1"/>
  <c r="J6" i="4" l="1"/>
  <c r="J19" i="4"/>
  <c r="J18" i="4"/>
  <c r="J11" i="4"/>
  <c r="J13" i="4"/>
  <c r="J6" i="5"/>
  <c r="J14" i="2"/>
  <c r="J5" i="2"/>
  <c r="J6" i="2"/>
  <c r="J6" i="8"/>
  <c r="J10" i="7"/>
  <c r="J16" i="7"/>
  <c r="J7" i="7"/>
  <c r="J13" i="3"/>
  <c r="J8" i="3"/>
  <c r="J10" i="3"/>
  <c r="J17" i="3"/>
  <c r="J9" i="3"/>
  <c r="J12" i="3"/>
  <c r="J7" i="1"/>
  <c r="J21" i="1"/>
  <c r="J13" i="1"/>
  <c r="J11" i="6" l="1"/>
  <c r="J16" i="6"/>
  <c r="J8" i="6"/>
  <c r="J5" i="6"/>
  <c r="J7" i="6"/>
  <c r="J6" i="6"/>
  <c r="J9" i="1" l="1"/>
  <c r="J20" i="1"/>
  <c r="J8" i="1"/>
  <c r="J10" i="1"/>
  <c r="J11" i="1"/>
  <c r="J6" i="1"/>
  <c r="J5" i="1"/>
  <c r="J7" i="8"/>
  <c r="J5" i="8"/>
  <c r="J16" i="5"/>
  <c r="J9" i="5"/>
  <c r="J8" i="5"/>
  <c r="J7" i="5"/>
  <c r="J5" i="5"/>
  <c r="J21" i="4"/>
  <c r="J20" i="4"/>
  <c r="J8" i="4"/>
  <c r="J17" i="4"/>
  <c r="J15" i="4"/>
  <c r="J10" i="4"/>
  <c r="J7" i="4"/>
  <c r="J5" i="4"/>
  <c r="J23" i="3"/>
  <c r="J21" i="3"/>
  <c r="J11" i="3"/>
  <c r="J6" i="3"/>
  <c r="J7" i="3"/>
  <c r="J15" i="3"/>
  <c r="J5" i="3"/>
  <c r="J17" i="2"/>
  <c r="J10" i="2"/>
  <c r="J8" i="2"/>
  <c r="J9" i="2"/>
  <c r="J7" i="2"/>
  <c r="J8" i="7"/>
  <c r="J11" i="7"/>
  <c r="J6" i="7"/>
  <c r="J5" i="7"/>
</calcChain>
</file>

<file path=xl/sharedStrings.xml><?xml version="1.0" encoding="utf-8"?>
<sst xmlns="http://schemas.openxmlformats.org/spreadsheetml/2006/main" count="404" uniqueCount="251">
  <si>
    <t>Objetivo Ponta da Praia</t>
  </si>
  <si>
    <t>Augusto Laranja</t>
  </si>
  <si>
    <t>Pentágono</t>
  </si>
  <si>
    <t>Aldeia dos Pandavas</t>
  </si>
  <si>
    <t>Benjamin Constant</t>
  </si>
  <si>
    <t xml:space="preserve">Damaceno Mateus Lima </t>
  </si>
  <si>
    <t xml:space="preserve">Teshima Ricardo Yoshida </t>
  </si>
  <si>
    <t xml:space="preserve">Chancharulo Gustavo </t>
  </si>
  <si>
    <t xml:space="preserve">Yoshioka Andre </t>
  </si>
  <si>
    <t xml:space="preserve">Yoshioka Hugo </t>
  </si>
  <si>
    <t xml:space="preserve">Do Valle Cardoso Lucas </t>
  </si>
  <si>
    <t xml:space="preserve">Artilheiro Jean Duarte </t>
  </si>
  <si>
    <t>ETEC Uirapuru</t>
  </si>
  <si>
    <t>Objetivo Penha</t>
  </si>
  <si>
    <t xml:space="preserve">Sato Leticia Miho </t>
  </si>
  <si>
    <t xml:space="preserve">Dos Santos Isabele </t>
  </si>
  <si>
    <t>EE Ruy de Mello</t>
  </si>
  <si>
    <t xml:space="preserve">Seccafim Caic Dos Santos </t>
  </si>
  <si>
    <t xml:space="preserve">Federzoni Enzo </t>
  </si>
  <si>
    <t xml:space="preserve">Hayashi Kaito </t>
  </si>
  <si>
    <t xml:space="preserve">de Souza Ramon Santana </t>
  </si>
  <si>
    <t xml:space="preserve">Hopka Matheus Marchesi </t>
  </si>
  <si>
    <t xml:space="preserve">Ramos Guilherme Sampaio </t>
  </si>
  <si>
    <t>CEU Jambeiro</t>
  </si>
  <si>
    <t xml:space="preserve">Mendes Ana Beatriz Dias </t>
  </si>
  <si>
    <t xml:space="preserve">Flores Clarice Soares Leite </t>
  </si>
  <si>
    <t xml:space="preserve">Scodiero Lucy Mai Kakunaka </t>
  </si>
  <si>
    <t xml:space="preserve">Rodrigues Leticia Elgarten </t>
  </si>
  <si>
    <t xml:space="preserve">Parreira Teodora Ribeiro </t>
  </si>
  <si>
    <t xml:space="preserve">De Mattos Helena de Carvalho </t>
  </si>
  <si>
    <t xml:space="preserve">Diniz Monik Vitória </t>
  </si>
  <si>
    <t>Colégio do Carmo</t>
  </si>
  <si>
    <t>Átrio - Santos</t>
  </si>
  <si>
    <t>Albert Sabin</t>
  </si>
  <si>
    <t>Santo Américo</t>
  </si>
  <si>
    <t xml:space="preserve">Laperuta Renan Portes </t>
  </si>
  <si>
    <t xml:space="preserve">Sakiyama Enzo Tetsuo </t>
  </si>
  <si>
    <t xml:space="preserve">Jurcic Arthur de Souza C. </t>
  </si>
  <si>
    <t xml:space="preserve">Cavazine Leonardo </t>
  </si>
  <si>
    <t xml:space="preserve">De Lima Enzo Magalhaes </t>
  </si>
  <si>
    <t>GBI - COC - Bauru</t>
  </si>
  <si>
    <t>Dom Bosco</t>
  </si>
  <si>
    <t>Liceu Arcanjos</t>
  </si>
  <si>
    <t>Marista de Natal</t>
  </si>
  <si>
    <t xml:space="preserve">Fujita Gabriela Akemi </t>
  </si>
  <si>
    <t xml:space="preserve">Castro Rayane Raquel </t>
  </si>
  <si>
    <t xml:space="preserve">Freire Rocha Fernanda </t>
  </si>
  <si>
    <t xml:space="preserve">Guachalla Clarissa C. </t>
  </si>
  <si>
    <t xml:space="preserve">Francisco Laura Carvalho </t>
  </si>
  <si>
    <t xml:space="preserve">Costa Guilherme Almeida </t>
  </si>
  <si>
    <t xml:space="preserve">Cainelli Gustavo Videira </t>
  </si>
  <si>
    <t xml:space="preserve">De Lima Felipe Alves </t>
  </si>
  <si>
    <t xml:space="preserve">Yamauti Allan Jacopeti </t>
  </si>
  <si>
    <t>Etapas</t>
  </si>
  <si>
    <t>Nome</t>
  </si>
  <si>
    <t>Instituição</t>
  </si>
  <si>
    <t>Total</t>
  </si>
  <si>
    <t xml:space="preserve">Primo E Silva Beatriz </t>
  </si>
  <si>
    <t xml:space="preserve">Fujita Daniela Miwa </t>
  </si>
  <si>
    <t xml:space="preserve">Silva Liara Blanco </t>
  </si>
  <si>
    <t xml:space="preserve">Frattini Beatriz Maria </t>
  </si>
  <si>
    <t xml:space="preserve">Ribeiro Victoria De Oliveira </t>
  </si>
  <si>
    <t xml:space="preserve">Santos Eduarda Oliveira </t>
  </si>
  <si>
    <t xml:space="preserve">de Souza Sara Silva </t>
  </si>
  <si>
    <t>Francisco Garrido</t>
  </si>
  <si>
    <t>Viverde Socorro</t>
  </si>
  <si>
    <t>Objetivo Guarujá</t>
  </si>
  <si>
    <t>CEU Água Azul</t>
  </si>
  <si>
    <t xml:space="preserve">Lora Miguel Said Brasil </t>
  </si>
  <si>
    <t>São Luiz</t>
  </si>
  <si>
    <t xml:space="preserve">Ré Vinícius </t>
  </si>
  <si>
    <t>Col. Adventista</t>
  </si>
  <si>
    <t xml:space="preserve">Florêncio Leonardo </t>
  </si>
  <si>
    <t xml:space="preserve">Correa João Pedro Vieira </t>
  </si>
  <si>
    <t xml:space="preserve">Funayama Yuri </t>
  </si>
  <si>
    <t xml:space="preserve">Florêncio Gustavo </t>
  </si>
  <si>
    <t>Dante Alighieri</t>
  </si>
  <si>
    <t xml:space="preserve">Takano Nicholas Ryo </t>
  </si>
  <si>
    <t>Bandeirantes</t>
  </si>
  <si>
    <t>Luiz R. Mega</t>
  </si>
  <si>
    <t xml:space="preserve">Jacob Pietra Machado </t>
  </si>
  <si>
    <t xml:space="preserve">Da Silva Gabrieli Pereira </t>
  </si>
  <si>
    <t xml:space="preserve">Barbosa Luam Valério </t>
  </si>
  <si>
    <t xml:space="preserve">Silva Vinicius Parente </t>
  </si>
  <si>
    <t xml:space="preserve">De Macedo Camila </t>
  </si>
  <si>
    <t>Barnabé - Santos</t>
  </si>
  <si>
    <t>Darcy Ribeiro</t>
  </si>
  <si>
    <t xml:space="preserve">Da Silva Raian Mendes </t>
  </si>
  <si>
    <t xml:space="preserve">Liao Isabel Bernath </t>
  </si>
  <si>
    <t xml:space="preserve">Usui Gabriella Yumi </t>
  </si>
  <si>
    <t>FourC Bilingual</t>
  </si>
  <si>
    <t xml:space="preserve">Kheir Melissa Sumaya </t>
  </si>
  <si>
    <t xml:space="preserve">Cavazine Lara </t>
  </si>
  <si>
    <t xml:space="preserve">Barberi Catarina </t>
  </si>
  <si>
    <t xml:space="preserve">Chuery Luana Bertolini </t>
  </si>
  <si>
    <t>Catamarã</t>
  </si>
  <si>
    <t>Jardim Monte Belo</t>
  </si>
  <si>
    <t>Prof. Antonio D'Ávila</t>
  </si>
  <si>
    <t>Helena L. Rossi</t>
  </si>
  <si>
    <t>Afrânio De Oliveira</t>
  </si>
  <si>
    <t xml:space="preserve">Zockun Ivan Zancaner </t>
  </si>
  <si>
    <t xml:space="preserve">Doria Sara Fiusa de Sampaio </t>
  </si>
  <si>
    <t>St. Nicholas</t>
  </si>
  <si>
    <t xml:space="preserve">Rocha Anderson Rosendo </t>
  </si>
  <si>
    <t xml:space="preserve">Cazetta Gustavo de Oliveira </t>
  </si>
  <si>
    <t xml:space="preserve">Freire Lucas Oliveira </t>
  </si>
  <si>
    <t xml:space="preserve">Raduan Mariana Damasio </t>
  </si>
  <si>
    <t xml:space="preserve">Fan Gabriele Wang </t>
  </si>
  <si>
    <t xml:space="preserve">Da Silva Isabela Ferreira Lua </t>
  </si>
  <si>
    <t xml:space="preserve">Carneiro Thomas Sobral </t>
  </si>
  <si>
    <t xml:space="preserve">Hayashi Kouki </t>
  </si>
  <si>
    <t>Arbos Sbc</t>
  </si>
  <si>
    <t xml:space="preserve">Silva Jeniffer </t>
  </si>
  <si>
    <t xml:space="preserve">Amorim Rafael </t>
  </si>
  <si>
    <t xml:space="preserve">Godoy Kauan Oliveira </t>
  </si>
  <si>
    <t>Carlos Ayres</t>
  </si>
  <si>
    <t>Cidade de Hiroshima</t>
  </si>
  <si>
    <t>Prof. Alberto Salotti</t>
  </si>
  <si>
    <t xml:space="preserve">Da Silva Brenda </t>
  </si>
  <si>
    <t>Aparecida Rahal</t>
  </si>
  <si>
    <t>Helena Martins P. Schmidt</t>
  </si>
  <si>
    <t>Lourenço Castanho</t>
  </si>
  <si>
    <t xml:space="preserve">Ferling Arthur Fabris </t>
  </si>
  <si>
    <t>Cristo Rei</t>
  </si>
  <si>
    <t>UME Bernal</t>
  </si>
  <si>
    <t xml:space="preserve">Araújo Giovanna Gonçalves </t>
  </si>
  <si>
    <t xml:space="preserve">Barbosa Ana Beatriz Souza </t>
  </si>
  <si>
    <t xml:space="preserve">Garcia Ana Julia Henriques </t>
  </si>
  <si>
    <t xml:space="preserve">De Lima Gabriela Conceição </t>
  </si>
  <si>
    <t>8-9</t>
  </si>
  <si>
    <t>10-11</t>
  </si>
  <si>
    <t>12-13</t>
  </si>
  <si>
    <t>15-16</t>
  </si>
  <si>
    <t>Cortez Pedro Pompeu</t>
  </si>
  <si>
    <t>Silva José Henrique</t>
  </si>
  <si>
    <t xml:space="preserve">Miguel Guilherme L. </t>
  </si>
  <si>
    <t xml:space="preserve">Mariani Vitor Caramico </t>
  </si>
  <si>
    <t xml:space="preserve">Goncalves Danilo A. Rizzi </t>
  </si>
  <si>
    <t>Casa Branca School</t>
  </si>
  <si>
    <t>9-10</t>
  </si>
  <si>
    <t>14-15</t>
  </si>
  <si>
    <t>Davanso Joao Pedro</t>
  </si>
  <si>
    <t xml:space="preserve">Giove Matheus Faria </t>
  </si>
  <si>
    <t xml:space="preserve">Arruda Darcy </t>
  </si>
  <si>
    <t xml:space="preserve">Sato Luiz Henrique Yuzo </t>
  </si>
  <si>
    <t xml:space="preserve">Silva Kauã Marques </t>
  </si>
  <si>
    <t xml:space="preserve">Grum Fernanda Soares </t>
  </si>
  <si>
    <t xml:space="preserve">Amorim Amanda </t>
  </si>
  <si>
    <t xml:space="preserve">Maciel Gislainny Vitória </t>
  </si>
  <si>
    <t>Marechal Deodoro</t>
  </si>
  <si>
    <t>Prof. Antonio J. Leite</t>
  </si>
  <si>
    <t>Aldina Anália</t>
  </si>
  <si>
    <t>Danylo J. Fernandes</t>
  </si>
  <si>
    <t xml:space="preserve">Da Silva Suevilin Santos </t>
  </si>
  <si>
    <t xml:space="preserve">De Sá Nataly Pereira </t>
  </si>
  <si>
    <t>Prof. Zipora Rubinstein</t>
  </si>
  <si>
    <t>Fáb. Cultura C. Tiradentes</t>
  </si>
  <si>
    <t>Luzia de Queiroz e Oliveira</t>
  </si>
  <si>
    <t>Fernando de Azevedo</t>
  </si>
  <si>
    <t xml:space="preserve">Rezende Karen Yngrid </t>
  </si>
  <si>
    <t xml:space="preserve">Da Silva Danilo Pereira </t>
  </si>
  <si>
    <t xml:space="preserve">Tupynambá Flávio B. </t>
  </si>
  <si>
    <t xml:space="preserve">Santos Yasmim Neper O. </t>
  </si>
  <si>
    <t xml:space="preserve">Santos Mayara Neper O. </t>
  </si>
  <si>
    <t xml:space="preserve">Lino Bethina Maria </t>
  </si>
  <si>
    <t>Prof. Neir Augusto L.</t>
  </si>
  <si>
    <t xml:space="preserve">Shimamura Silva Felipe M. </t>
  </si>
  <si>
    <t xml:space="preserve">Shimamura Silva Eduardo A. </t>
  </si>
  <si>
    <t>Da Rosa Henrique Jaze S.</t>
  </si>
  <si>
    <t xml:space="preserve">Villalba Moreira Carolina Z. </t>
  </si>
  <si>
    <t xml:space="preserve">Taninaga Isabella Miki N. </t>
  </si>
  <si>
    <t>Colégio S. Marcelina</t>
  </si>
  <si>
    <t xml:space="preserve">Nascimento Gabriela V. </t>
  </si>
  <si>
    <t xml:space="preserve">Ghovatto Ana Luiza R. </t>
  </si>
  <si>
    <t xml:space="preserve">Duarte Ana Carolina V. </t>
  </si>
  <si>
    <t xml:space="preserve">De Castro André G. </t>
  </si>
  <si>
    <t>Gonçalves Lucas De O.</t>
  </si>
  <si>
    <t>Dona Ana Rosa</t>
  </si>
  <si>
    <t xml:space="preserve">Cavalcante Giovanna B. </t>
  </si>
  <si>
    <t xml:space="preserve">De França Alessandra T. </t>
  </si>
  <si>
    <t>Haraguchi Diego Sashaki</t>
  </si>
  <si>
    <t>Laguna Oscar Alexander</t>
  </si>
  <si>
    <t>Osório Matheus Delfino</t>
  </si>
  <si>
    <t>Garcia Bruno Torres</t>
  </si>
  <si>
    <t>Tsuchie Davi Pinheiro</t>
  </si>
  <si>
    <t>Alcance</t>
  </si>
  <si>
    <t>Liceu Coração de Jesus</t>
  </si>
  <si>
    <t>14</t>
  </si>
  <si>
    <t>17-18</t>
  </si>
  <si>
    <t>Kataoka Mariana Yumi</t>
  </si>
  <si>
    <t>Da Costa Amanda Harumi</t>
  </si>
  <si>
    <t>Itaya Alicia Kaori</t>
  </si>
  <si>
    <t>Barreto Lara Horta</t>
  </si>
  <si>
    <t>Aldeia Dos Pandavas</t>
  </si>
  <si>
    <t>Liceu Pasteur</t>
  </si>
  <si>
    <t>Mater Amabilis</t>
  </si>
  <si>
    <t>15-17</t>
  </si>
  <si>
    <t>8</t>
  </si>
  <si>
    <t>8-10</t>
  </si>
  <si>
    <t>12</t>
  </si>
  <si>
    <t>13-14</t>
  </si>
  <si>
    <t>18</t>
  </si>
  <si>
    <t>19-21</t>
  </si>
  <si>
    <t>Marchioro Gabriela Simioni</t>
  </si>
  <si>
    <t>Haraguchi Matheus Sashaki</t>
  </si>
  <si>
    <t>Stridelli Guilherme Santos</t>
  </si>
  <si>
    <t>Tsuchie Pedro Pinheiro</t>
  </si>
  <si>
    <t xml:space="preserve">Feitoza Gustavo Sampaio L. </t>
  </si>
  <si>
    <t>UME Bernal - Santos</t>
  </si>
  <si>
    <t>2</t>
  </si>
  <si>
    <t>3</t>
  </si>
  <si>
    <t>6</t>
  </si>
  <si>
    <t>10-12</t>
  </si>
  <si>
    <t>16-18</t>
  </si>
  <si>
    <t>20-21</t>
  </si>
  <si>
    <t>Da Silva Thamirys Christyni R.</t>
  </si>
  <si>
    <t>Goncharenco Yasmin Figueiredo</t>
  </si>
  <si>
    <t>Prof. Neir Augusto Lopes</t>
  </si>
  <si>
    <t>Da cunha Pedro Lisboa</t>
  </si>
  <si>
    <t>Casimiro de Abreu</t>
  </si>
  <si>
    <t>10</t>
  </si>
  <si>
    <t>Costa Luana Moreno</t>
  </si>
  <si>
    <t>Pierrotti Thaiany</t>
  </si>
  <si>
    <t>Monte Carlo</t>
  </si>
  <si>
    <t>Santana Cauê Felipe</t>
  </si>
  <si>
    <t>Melo Pedro Henrique</t>
  </si>
  <si>
    <t>Boanerges Samuel</t>
  </si>
  <si>
    <t>Rodrigues Gabriel Estevão</t>
  </si>
  <si>
    <t>Alves Ernesto Yuji H.</t>
  </si>
  <si>
    <t>Aurélio Buarque</t>
  </si>
  <si>
    <t>Objetivo Praia Grande</t>
  </si>
  <si>
    <t>14-16</t>
  </si>
  <si>
    <t>18-19</t>
  </si>
  <si>
    <t>Da Cunha Joana Lisboa</t>
  </si>
  <si>
    <t>Vieira Julia</t>
  </si>
  <si>
    <t>Rodrigues Lourdes Mendes Jesus</t>
  </si>
  <si>
    <t>Fokamishi Thamires Cunha</t>
  </si>
  <si>
    <t>IFSP</t>
  </si>
  <si>
    <t>CLASSIFICAÇÃO FINAL - CIRCUITO ESCOLAR SP OPEN JUNIORS 2017</t>
  </si>
  <si>
    <t>4</t>
  </si>
  <si>
    <t>5-6</t>
  </si>
  <si>
    <t>7</t>
  </si>
  <si>
    <t>DESEMPATE UTILIZADO - MENOR IDADE</t>
  </si>
  <si>
    <t>D Fem.</t>
  </si>
  <si>
    <t>D Abs.</t>
  </si>
  <si>
    <t>C Fem.</t>
  </si>
  <si>
    <t>C Abs.</t>
  </si>
  <si>
    <t>B Fem.</t>
  </si>
  <si>
    <t>B Abs.</t>
  </si>
  <si>
    <t>A Fem.</t>
  </si>
  <si>
    <t>A Abs.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</si>
</sst>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sz val="12"/>
      <color indexed="8"/>
      <name val="Calibri"/>
      <family val="2"/>
    </font>
    <font>
      <b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1" xfId="0" applyFont="1" applyFill="1" applyBorder="1"/>
    <xf numFmtId="0" fontId="4" fillId="2" borderId="2" xfId="0" applyFont="1" applyFill="1" applyBorder="1"/>
    <xf numFmtId="0" fontId="5" fillId="0" borderId="2" xfId="0" applyFont="1" applyBorder="1" applyAlignment="1">
      <alignment horizontal="center"/>
    </xf>
    <xf numFmtId="0" fontId="6" fillId="0" borderId="1" xfId="0" applyFont="1" applyBorder="1"/>
    <xf numFmtId="0" fontId="4" fillId="0" borderId="2" xfId="0" applyFont="1" applyBorder="1"/>
    <xf numFmtId="49" fontId="5" fillId="0" borderId="2" xfId="0" applyNumberFormat="1" applyFont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6" fillId="3" borderId="1" xfId="0" applyFont="1" applyFill="1" applyBorder="1"/>
    <xf numFmtId="0" fontId="4" fillId="3" borderId="2" xfId="0" applyFont="1" applyFill="1" applyBorder="1"/>
    <xf numFmtId="49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2" borderId="1" xfId="0" applyFont="1" applyFill="1" applyBorder="1"/>
    <xf numFmtId="0" fontId="5" fillId="2" borderId="3" xfId="0" applyFont="1" applyFill="1" applyBorder="1" applyAlignment="1">
      <alignment horizontal="center"/>
    </xf>
    <xf numFmtId="0" fontId="6" fillId="0" borderId="1" xfId="0" applyFont="1" applyFill="1" applyBorder="1"/>
    <xf numFmtId="0" fontId="4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7" xfId="0" applyFont="1" applyBorder="1"/>
    <xf numFmtId="0" fontId="4" fillId="0" borderId="3" xfId="0" applyFont="1" applyBorder="1"/>
    <xf numFmtId="0" fontId="5" fillId="0" borderId="3" xfId="0" applyFont="1" applyBorder="1" applyAlignment="1">
      <alignment horizontal="center"/>
    </xf>
    <xf numFmtId="0" fontId="6" fillId="0" borderId="2" xfId="0" applyFont="1" applyBorder="1"/>
    <xf numFmtId="0" fontId="4" fillId="0" borderId="2" xfId="0" applyFont="1" applyFill="1" applyBorder="1"/>
    <xf numFmtId="0" fontId="5" fillId="0" borderId="1" xfId="0" applyFont="1" applyBorder="1" applyAlignment="1">
      <alignment horizontal="center"/>
    </xf>
    <xf numFmtId="0" fontId="6" fillId="2" borderId="2" xfId="0" applyFont="1" applyFill="1" applyBorder="1"/>
    <xf numFmtId="0" fontId="4" fillId="3" borderId="3" xfId="0" applyFont="1" applyFill="1" applyBorder="1"/>
    <xf numFmtId="0" fontId="6" fillId="0" borderId="2" xfId="0" applyFont="1" applyFill="1" applyBorder="1"/>
    <xf numFmtId="0" fontId="6" fillId="3" borderId="2" xfId="0" applyFont="1" applyFill="1" applyBorder="1"/>
    <xf numFmtId="0" fontId="4" fillId="2" borderId="0" xfId="0" applyFont="1" applyFill="1"/>
    <xf numFmtId="0" fontId="6" fillId="0" borderId="6" xfId="0" applyFont="1" applyBorder="1"/>
    <xf numFmtId="0" fontId="6" fillId="2" borderId="6" xfId="0" applyFont="1" applyFill="1" applyBorder="1"/>
    <xf numFmtId="0" fontId="6" fillId="0" borderId="1" xfId="0" applyFont="1" applyBorder="1" applyAlignment="1">
      <alignment horizontal="center"/>
    </xf>
    <xf numFmtId="49" fontId="5" fillId="3" borderId="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8" xfId="0" applyFont="1" applyBorder="1" applyAlignment="1">
      <alignment horizontal="left" vertical="center"/>
    </xf>
    <xf numFmtId="0" fontId="6" fillId="0" borderId="6" xfId="0" applyFont="1" applyFill="1" applyBorder="1"/>
    <xf numFmtId="0" fontId="4" fillId="2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B9" sqref="B9"/>
    </sheetView>
  </sheetViews>
  <sheetFormatPr defaultRowHeight="15" x14ac:dyDescent="0.25"/>
  <cols>
    <col min="1" max="1" width="1.7109375" style="1" customWidth="1"/>
    <col min="2" max="2" width="7.140625" style="2" bestFit="1" customWidth="1"/>
    <col min="3" max="3" width="33.42578125" bestFit="1" customWidth="1"/>
    <col min="4" max="4" width="25.140625" bestFit="1" customWidth="1"/>
    <col min="5" max="9" width="3.85546875" bestFit="1" customWidth="1"/>
    <col min="10" max="10" width="6.28515625" bestFit="1" customWidth="1"/>
  </cols>
  <sheetData>
    <row r="1" spans="1:12" s="17" customFormat="1" x14ac:dyDescent="0.25">
      <c r="B1" s="2"/>
    </row>
    <row r="2" spans="1:12" s="17" customFormat="1" ht="19.5" x14ac:dyDescent="0.3">
      <c r="B2" s="64" t="s">
        <v>238</v>
      </c>
      <c r="C2" s="65"/>
      <c r="D2" s="65"/>
      <c r="E2" s="65"/>
      <c r="F2" s="65"/>
      <c r="G2" s="65"/>
      <c r="H2" s="65"/>
      <c r="I2" s="65"/>
      <c r="J2" s="66"/>
    </row>
    <row r="3" spans="1:12" ht="17.25" x14ac:dyDescent="0.3">
      <c r="A3" s="18"/>
      <c r="B3" s="78" t="s">
        <v>250</v>
      </c>
      <c r="C3" s="69" t="s">
        <v>54</v>
      </c>
      <c r="D3" s="67" t="s">
        <v>55</v>
      </c>
      <c r="E3" s="68" t="s">
        <v>53</v>
      </c>
      <c r="F3" s="68"/>
      <c r="G3" s="68"/>
      <c r="H3" s="68"/>
      <c r="I3" s="68"/>
      <c r="J3" s="67" t="s">
        <v>56</v>
      </c>
      <c r="K3" s="20"/>
      <c r="L3" s="18"/>
    </row>
    <row r="4" spans="1:12" ht="17.25" x14ac:dyDescent="0.3">
      <c r="A4" s="18"/>
      <c r="B4" s="79"/>
      <c r="C4" s="69"/>
      <c r="D4" s="67"/>
      <c r="E4" s="22">
        <v>1</v>
      </c>
      <c r="F4" s="22">
        <v>2</v>
      </c>
      <c r="G4" s="22">
        <v>3</v>
      </c>
      <c r="H4" s="22">
        <v>4</v>
      </c>
      <c r="I4" s="22">
        <v>5</v>
      </c>
      <c r="J4" s="67"/>
      <c r="K4" s="20"/>
      <c r="L4" s="18"/>
    </row>
    <row r="5" spans="1:12" s="11" customFormat="1" ht="17.25" x14ac:dyDescent="0.3">
      <c r="A5" s="18"/>
      <c r="B5" s="23">
        <v>1</v>
      </c>
      <c r="C5" s="53" t="s">
        <v>136</v>
      </c>
      <c r="D5" s="24" t="s">
        <v>0</v>
      </c>
      <c r="E5" s="25">
        <v>20</v>
      </c>
      <c r="F5" s="25">
        <v>10</v>
      </c>
      <c r="G5" s="25">
        <v>20</v>
      </c>
      <c r="H5" s="25">
        <v>12</v>
      </c>
      <c r="I5" s="25"/>
      <c r="J5" s="23">
        <f>SUM(E5:I5)</f>
        <v>62</v>
      </c>
      <c r="K5" s="20"/>
      <c r="L5" s="18"/>
    </row>
    <row r="6" spans="1:12" s="17" customFormat="1" ht="17.25" x14ac:dyDescent="0.3">
      <c r="A6" s="18"/>
      <c r="B6" s="23">
        <v>2</v>
      </c>
      <c r="C6" s="53" t="s">
        <v>161</v>
      </c>
      <c r="D6" s="24" t="s">
        <v>1</v>
      </c>
      <c r="E6" s="25">
        <v>16</v>
      </c>
      <c r="F6" s="25">
        <v>12</v>
      </c>
      <c r="G6" s="25"/>
      <c r="H6" s="25">
        <v>20</v>
      </c>
      <c r="I6" s="25"/>
      <c r="J6" s="23">
        <f>SUM(E6:I6)</f>
        <v>48</v>
      </c>
      <c r="K6" s="20"/>
      <c r="L6" s="18"/>
    </row>
    <row r="7" spans="1:12" s="17" customFormat="1" ht="17.25" x14ac:dyDescent="0.3">
      <c r="A7" s="18"/>
      <c r="B7" s="30" t="s">
        <v>210</v>
      </c>
      <c r="C7" s="53" t="s">
        <v>72</v>
      </c>
      <c r="D7" s="24" t="s">
        <v>1</v>
      </c>
      <c r="E7" s="25">
        <v>12</v>
      </c>
      <c r="F7" s="25">
        <v>20</v>
      </c>
      <c r="G7" s="25"/>
      <c r="H7" s="25">
        <v>1</v>
      </c>
      <c r="I7" s="25">
        <v>12</v>
      </c>
      <c r="J7" s="23">
        <f t="shared" ref="J7" si="0">SUM(E7:I7)</f>
        <v>45</v>
      </c>
      <c r="K7" s="20"/>
      <c r="L7" s="18"/>
    </row>
    <row r="8" spans="1:12" s="17" customFormat="1" ht="17.25" x14ac:dyDescent="0.3">
      <c r="A8" s="18"/>
      <c r="B8" s="30" t="s">
        <v>239</v>
      </c>
      <c r="C8" s="53" t="s">
        <v>50</v>
      </c>
      <c r="D8" s="24" t="s">
        <v>3</v>
      </c>
      <c r="E8" s="25">
        <v>6</v>
      </c>
      <c r="F8" s="25">
        <v>8</v>
      </c>
      <c r="G8" s="25">
        <v>16</v>
      </c>
      <c r="H8" s="25">
        <v>3</v>
      </c>
      <c r="I8" s="25"/>
      <c r="J8" s="23">
        <f>SUM(E8:I8)</f>
        <v>33</v>
      </c>
      <c r="K8" s="20"/>
      <c r="L8" s="18"/>
    </row>
    <row r="9" spans="1:12" s="11" customFormat="1" ht="17.25" x14ac:dyDescent="0.3">
      <c r="A9" s="18"/>
      <c r="B9" s="23">
        <v>5</v>
      </c>
      <c r="C9" s="53" t="s">
        <v>52</v>
      </c>
      <c r="D9" s="24" t="s">
        <v>4</v>
      </c>
      <c r="E9" s="25">
        <v>1</v>
      </c>
      <c r="F9" s="25">
        <v>6</v>
      </c>
      <c r="G9" s="25">
        <v>8</v>
      </c>
      <c r="H9" s="25">
        <v>16</v>
      </c>
      <c r="I9" s="25"/>
      <c r="J9" s="23">
        <f t="shared" ref="J9:J23" si="1">SUM(E9:I9)</f>
        <v>31</v>
      </c>
      <c r="K9" s="20"/>
      <c r="L9" s="18"/>
    </row>
    <row r="10" spans="1:12" s="17" customFormat="1" ht="17.25" x14ac:dyDescent="0.3">
      <c r="A10" s="18"/>
      <c r="B10" s="23">
        <v>6</v>
      </c>
      <c r="C10" s="53" t="s">
        <v>133</v>
      </c>
      <c r="D10" s="24" t="s">
        <v>2</v>
      </c>
      <c r="E10" s="25">
        <v>8</v>
      </c>
      <c r="F10" s="25"/>
      <c r="G10" s="25">
        <v>10</v>
      </c>
      <c r="H10" s="25"/>
      <c r="I10" s="25">
        <v>10</v>
      </c>
      <c r="J10" s="23">
        <f>SUM(E10:I10)</f>
        <v>28</v>
      </c>
      <c r="K10" s="20"/>
      <c r="L10" s="18"/>
    </row>
    <row r="11" spans="1:12" s="11" customFormat="1" ht="17.25" x14ac:dyDescent="0.3">
      <c r="A11" s="18"/>
      <c r="B11" s="35">
        <v>7</v>
      </c>
      <c r="C11" s="59" t="s">
        <v>49</v>
      </c>
      <c r="D11" s="38" t="s">
        <v>1</v>
      </c>
      <c r="E11" s="45">
        <v>10</v>
      </c>
      <c r="F11" s="45"/>
      <c r="G11" s="45">
        <v>3</v>
      </c>
      <c r="H11" s="45">
        <v>10</v>
      </c>
      <c r="I11" s="45"/>
      <c r="J11" s="35">
        <f t="shared" si="1"/>
        <v>23</v>
      </c>
      <c r="K11" s="20"/>
      <c r="L11" s="18"/>
    </row>
    <row r="12" spans="1:12" s="17" customFormat="1" ht="17.25" x14ac:dyDescent="0.3">
      <c r="A12" s="18"/>
      <c r="B12" s="35">
        <v>8</v>
      </c>
      <c r="C12" s="27" t="s">
        <v>180</v>
      </c>
      <c r="D12" s="27" t="s">
        <v>185</v>
      </c>
      <c r="E12" s="28"/>
      <c r="F12" s="28"/>
      <c r="G12" s="28"/>
      <c r="H12" s="28"/>
      <c r="I12" s="28">
        <v>20</v>
      </c>
      <c r="J12" s="56">
        <f>SUM(E12:I12)</f>
        <v>20</v>
      </c>
      <c r="K12" s="20"/>
      <c r="L12" s="18"/>
    </row>
    <row r="13" spans="1:12" s="4" customFormat="1" ht="17.25" x14ac:dyDescent="0.3">
      <c r="A13" s="18"/>
      <c r="B13" s="31">
        <v>9</v>
      </c>
      <c r="C13" s="32" t="s">
        <v>68</v>
      </c>
      <c r="D13" s="32" t="s">
        <v>69</v>
      </c>
      <c r="E13" s="33"/>
      <c r="F13" s="33">
        <v>16</v>
      </c>
      <c r="G13" s="33">
        <v>1</v>
      </c>
      <c r="H13" s="33"/>
      <c r="I13" s="33"/>
      <c r="J13" s="31">
        <f t="shared" si="1"/>
        <v>17</v>
      </c>
      <c r="K13" s="20"/>
      <c r="L13" s="18"/>
    </row>
    <row r="14" spans="1:12" s="17" customFormat="1" ht="17.25" x14ac:dyDescent="0.3">
      <c r="A14" s="18"/>
      <c r="B14" s="31">
        <v>10</v>
      </c>
      <c r="C14" s="27" t="s">
        <v>181</v>
      </c>
      <c r="D14" s="27" t="s">
        <v>186</v>
      </c>
      <c r="E14" s="28"/>
      <c r="F14" s="28"/>
      <c r="G14" s="54"/>
      <c r="H14" s="28"/>
      <c r="I14" s="28">
        <v>16</v>
      </c>
      <c r="J14" s="56">
        <f>SUM(E14:I14)</f>
        <v>16</v>
      </c>
      <c r="K14" s="20"/>
      <c r="L14" s="18"/>
    </row>
    <row r="15" spans="1:12" s="17" customFormat="1" ht="17.25" x14ac:dyDescent="0.3">
      <c r="A15" s="18"/>
      <c r="B15" s="31">
        <v>11</v>
      </c>
      <c r="C15" s="27" t="s">
        <v>135</v>
      </c>
      <c r="D15" s="27" t="s">
        <v>1</v>
      </c>
      <c r="E15" s="28"/>
      <c r="F15" s="28"/>
      <c r="G15" s="54">
        <v>6</v>
      </c>
      <c r="H15" s="28"/>
      <c r="I15" s="28">
        <v>8</v>
      </c>
      <c r="J15" s="26">
        <f>SUM(E15:I15)</f>
        <v>14</v>
      </c>
      <c r="K15" s="20"/>
      <c r="L15" s="18"/>
    </row>
    <row r="16" spans="1:12" ht="17.25" x14ac:dyDescent="0.3">
      <c r="A16" s="18"/>
      <c r="B16" s="35">
        <v>12</v>
      </c>
      <c r="C16" s="27" t="s">
        <v>100</v>
      </c>
      <c r="D16" s="27" t="s">
        <v>76</v>
      </c>
      <c r="E16" s="28"/>
      <c r="F16" s="28"/>
      <c r="G16" s="54">
        <v>12</v>
      </c>
      <c r="H16" s="28"/>
      <c r="I16" s="28"/>
      <c r="J16" s="26">
        <f t="shared" si="1"/>
        <v>12</v>
      </c>
      <c r="K16" s="20"/>
      <c r="L16" s="18"/>
    </row>
    <row r="17" spans="1:12" s="4" customFormat="1" ht="17.25" x14ac:dyDescent="0.3">
      <c r="A17" s="18"/>
      <c r="B17" s="35">
        <v>13</v>
      </c>
      <c r="C17" s="27" t="s">
        <v>122</v>
      </c>
      <c r="D17" s="27" t="s">
        <v>123</v>
      </c>
      <c r="E17" s="28"/>
      <c r="F17" s="28"/>
      <c r="G17" s="28"/>
      <c r="H17" s="28">
        <v>8</v>
      </c>
      <c r="I17" s="28"/>
      <c r="J17" s="26">
        <f t="shared" si="1"/>
        <v>8</v>
      </c>
      <c r="K17" s="20"/>
      <c r="L17" s="18"/>
    </row>
    <row r="18" spans="1:12" s="4" customFormat="1" ht="17.25" x14ac:dyDescent="0.3">
      <c r="A18" s="18"/>
      <c r="B18" s="55" t="s">
        <v>140</v>
      </c>
      <c r="C18" s="27" t="s">
        <v>134</v>
      </c>
      <c r="D18" s="27" t="s">
        <v>124</v>
      </c>
      <c r="E18" s="28"/>
      <c r="F18" s="28"/>
      <c r="G18" s="28"/>
      <c r="H18" s="28">
        <v>6</v>
      </c>
      <c r="I18" s="28"/>
      <c r="J18" s="26">
        <f t="shared" si="1"/>
        <v>6</v>
      </c>
      <c r="K18" s="20"/>
      <c r="L18" s="18"/>
    </row>
    <row r="19" spans="1:12" ht="17.25" x14ac:dyDescent="0.3">
      <c r="A19" s="18"/>
      <c r="B19" s="55" t="s">
        <v>140</v>
      </c>
      <c r="C19" s="27" t="s">
        <v>182</v>
      </c>
      <c r="D19" s="27" t="s">
        <v>149</v>
      </c>
      <c r="E19" s="28"/>
      <c r="F19" s="28"/>
      <c r="G19" s="28"/>
      <c r="H19" s="28"/>
      <c r="I19" s="28">
        <v>6</v>
      </c>
      <c r="J19" s="56">
        <f>SUM(E19:I19)</f>
        <v>6</v>
      </c>
      <c r="K19" s="20"/>
      <c r="L19" s="18"/>
    </row>
    <row r="20" spans="1:12" ht="17.25" x14ac:dyDescent="0.3">
      <c r="A20" s="18"/>
      <c r="B20" s="35">
        <v>16</v>
      </c>
      <c r="C20" s="52" t="s">
        <v>51</v>
      </c>
      <c r="D20" s="27" t="s">
        <v>96</v>
      </c>
      <c r="E20" s="28">
        <v>3</v>
      </c>
      <c r="F20" s="28">
        <v>1</v>
      </c>
      <c r="G20" s="28"/>
      <c r="H20" s="28"/>
      <c r="I20" s="28"/>
      <c r="J20" s="26">
        <f t="shared" si="1"/>
        <v>4</v>
      </c>
      <c r="K20" s="20"/>
      <c r="L20" s="18"/>
    </row>
    <row r="21" spans="1:12" ht="17.25" x14ac:dyDescent="0.3">
      <c r="A21" s="18"/>
      <c r="B21" s="35" t="s">
        <v>188</v>
      </c>
      <c r="C21" s="27" t="s">
        <v>70</v>
      </c>
      <c r="D21" s="27" t="s">
        <v>71</v>
      </c>
      <c r="E21" s="28"/>
      <c r="F21" s="28">
        <v>3</v>
      </c>
      <c r="G21" s="28"/>
      <c r="H21" s="28"/>
      <c r="I21" s="28"/>
      <c r="J21" s="26">
        <f t="shared" si="1"/>
        <v>3</v>
      </c>
      <c r="K21" s="20"/>
      <c r="L21" s="18"/>
    </row>
    <row r="22" spans="1:12" ht="17.25" x14ac:dyDescent="0.3">
      <c r="B22" s="35" t="s">
        <v>188</v>
      </c>
      <c r="C22" s="52" t="s">
        <v>183</v>
      </c>
      <c r="D22" s="27" t="s">
        <v>34</v>
      </c>
      <c r="E22" s="28"/>
      <c r="F22" s="28"/>
      <c r="G22" s="28"/>
      <c r="H22" s="28"/>
      <c r="I22" s="28">
        <v>3</v>
      </c>
      <c r="J22" s="56">
        <f t="shared" si="1"/>
        <v>3</v>
      </c>
    </row>
    <row r="23" spans="1:12" ht="17.25" x14ac:dyDescent="0.3">
      <c r="B23" s="35">
        <v>19</v>
      </c>
      <c r="C23" s="27" t="s">
        <v>184</v>
      </c>
      <c r="D23" s="27" t="s">
        <v>34</v>
      </c>
      <c r="E23" s="28"/>
      <c r="F23" s="28"/>
      <c r="G23" s="28"/>
      <c r="H23" s="28"/>
      <c r="I23" s="28">
        <v>1</v>
      </c>
      <c r="J23" s="56">
        <f t="shared" si="1"/>
        <v>1</v>
      </c>
    </row>
  </sheetData>
  <mergeCells count="6">
    <mergeCell ref="B2:J2"/>
    <mergeCell ref="D3:D4"/>
    <mergeCell ref="E3:I3"/>
    <mergeCell ref="J3:J4"/>
    <mergeCell ref="C3:C4"/>
    <mergeCell ref="B3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B5" sqref="B5:J10"/>
    </sheetView>
  </sheetViews>
  <sheetFormatPr defaultRowHeight="15" x14ac:dyDescent="0.25"/>
  <cols>
    <col min="1" max="1" width="2.7109375" style="1" customWidth="1"/>
    <col min="2" max="2" width="7.85546875" style="2" bestFit="1" customWidth="1"/>
    <col min="3" max="3" width="30.5703125" bestFit="1" customWidth="1"/>
    <col min="4" max="4" width="22.42578125" bestFit="1" customWidth="1"/>
    <col min="5" max="9" width="3.85546875" bestFit="1" customWidth="1"/>
    <col min="10" max="10" width="6.28515625" style="3" bestFit="1" customWidth="1"/>
  </cols>
  <sheetData>
    <row r="1" spans="1:12" s="17" customFormat="1" x14ac:dyDescent="0.25">
      <c r="B1" s="2"/>
      <c r="J1" s="3"/>
    </row>
    <row r="2" spans="1:12" s="1" customFormat="1" ht="19.5" x14ac:dyDescent="0.3">
      <c r="A2" s="18"/>
      <c r="B2" s="64" t="s">
        <v>238</v>
      </c>
      <c r="C2" s="65"/>
      <c r="D2" s="65"/>
      <c r="E2" s="65"/>
      <c r="F2" s="65"/>
      <c r="G2" s="65"/>
      <c r="H2" s="65"/>
      <c r="I2" s="65"/>
      <c r="J2" s="66"/>
      <c r="K2" s="18"/>
      <c r="L2" s="18"/>
    </row>
    <row r="3" spans="1:12" ht="17.25" x14ac:dyDescent="0.3">
      <c r="A3" s="18"/>
      <c r="B3" s="70" t="s">
        <v>249</v>
      </c>
      <c r="C3" s="67" t="s">
        <v>54</v>
      </c>
      <c r="D3" s="67" t="s">
        <v>55</v>
      </c>
      <c r="E3" s="68" t="s">
        <v>53</v>
      </c>
      <c r="F3" s="68"/>
      <c r="G3" s="68"/>
      <c r="H3" s="68"/>
      <c r="I3" s="68"/>
      <c r="J3" s="70" t="s">
        <v>56</v>
      </c>
      <c r="K3" s="18"/>
      <c r="L3" s="18"/>
    </row>
    <row r="4" spans="1:12" ht="17.25" x14ac:dyDescent="0.3">
      <c r="A4" s="18"/>
      <c r="B4" s="71"/>
      <c r="C4" s="67"/>
      <c r="D4" s="67"/>
      <c r="E4" s="22">
        <v>1</v>
      </c>
      <c r="F4" s="22">
        <v>2</v>
      </c>
      <c r="G4" s="22">
        <v>3</v>
      </c>
      <c r="H4" s="22">
        <v>4</v>
      </c>
      <c r="I4" s="22">
        <v>5</v>
      </c>
      <c r="J4" s="71"/>
      <c r="K4" s="18"/>
      <c r="L4" s="18"/>
    </row>
    <row r="5" spans="1:12" s="17" customFormat="1" ht="17.25" x14ac:dyDescent="0.3">
      <c r="A5" s="18"/>
      <c r="B5" s="23">
        <v>1</v>
      </c>
      <c r="C5" s="24" t="s">
        <v>89</v>
      </c>
      <c r="D5" s="24" t="s">
        <v>33</v>
      </c>
      <c r="E5" s="25"/>
      <c r="F5" s="25">
        <v>16</v>
      </c>
      <c r="G5" s="25">
        <v>20</v>
      </c>
      <c r="H5" s="25">
        <v>20</v>
      </c>
      <c r="I5" s="25">
        <v>20</v>
      </c>
      <c r="J5" s="23">
        <f t="shared" ref="J5:J18" si="0">SUM(E5:I5)</f>
        <v>76</v>
      </c>
      <c r="K5" s="18"/>
      <c r="L5" s="18"/>
    </row>
    <row r="6" spans="1:12" s="17" customFormat="1" ht="17.25" x14ac:dyDescent="0.3">
      <c r="A6" s="18"/>
      <c r="B6" s="23">
        <v>2</v>
      </c>
      <c r="C6" s="24" t="s">
        <v>88</v>
      </c>
      <c r="D6" s="24" t="s">
        <v>1</v>
      </c>
      <c r="E6" s="25"/>
      <c r="F6" s="25">
        <v>20</v>
      </c>
      <c r="G6" s="25">
        <v>10</v>
      </c>
      <c r="H6" s="25">
        <v>10</v>
      </c>
      <c r="I6" s="25">
        <v>16</v>
      </c>
      <c r="J6" s="23">
        <f t="shared" si="0"/>
        <v>56</v>
      </c>
      <c r="K6" s="18"/>
      <c r="L6" s="18"/>
    </row>
    <row r="7" spans="1:12" s="17" customFormat="1" ht="17.25" x14ac:dyDescent="0.3">
      <c r="A7" s="18"/>
      <c r="B7" s="23">
        <v>3</v>
      </c>
      <c r="C7" s="24" t="s">
        <v>44</v>
      </c>
      <c r="D7" s="24" t="s">
        <v>1</v>
      </c>
      <c r="E7" s="25">
        <v>20</v>
      </c>
      <c r="F7" s="25"/>
      <c r="G7" s="25">
        <v>16</v>
      </c>
      <c r="H7" s="25"/>
      <c r="I7" s="25"/>
      <c r="J7" s="23">
        <f t="shared" si="0"/>
        <v>36</v>
      </c>
      <c r="K7" s="18"/>
      <c r="L7" s="18"/>
    </row>
    <row r="8" spans="1:12" s="12" customFormat="1" ht="17.25" x14ac:dyDescent="0.3">
      <c r="A8" s="18"/>
      <c r="B8" s="23">
        <v>4</v>
      </c>
      <c r="C8" s="24" t="s">
        <v>46</v>
      </c>
      <c r="D8" s="24" t="s">
        <v>1</v>
      </c>
      <c r="E8" s="25">
        <v>12</v>
      </c>
      <c r="F8" s="25">
        <v>10</v>
      </c>
      <c r="G8" s="25">
        <v>12</v>
      </c>
      <c r="H8" s="25"/>
      <c r="I8" s="25"/>
      <c r="J8" s="23">
        <f t="shared" si="0"/>
        <v>34</v>
      </c>
      <c r="K8" s="18"/>
      <c r="L8" s="18"/>
    </row>
    <row r="9" spans="1:12" s="17" customFormat="1" ht="17.25" x14ac:dyDescent="0.3">
      <c r="A9" s="18"/>
      <c r="B9" s="23">
        <v>5</v>
      </c>
      <c r="C9" s="24" t="s">
        <v>45</v>
      </c>
      <c r="D9" s="24" t="s">
        <v>97</v>
      </c>
      <c r="E9" s="25">
        <v>16</v>
      </c>
      <c r="F9" s="25"/>
      <c r="G9" s="25">
        <v>8</v>
      </c>
      <c r="H9" s="25"/>
      <c r="I9" s="25"/>
      <c r="J9" s="23">
        <f t="shared" si="0"/>
        <v>24</v>
      </c>
      <c r="K9" s="18"/>
      <c r="L9" s="18"/>
    </row>
    <row r="10" spans="1:12" s="17" customFormat="1" ht="17.25" x14ac:dyDescent="0.3">
      <c r="A10" s="18"/>
      <c r="B10" s="23">
        <v>6</v>
      </c>
      <c r="C10" s="24" t="s">
        <v>47</v>
      </c>
      <c r="D10" s="24" t="s">
        <v>165</v>
      </c>
      <c r="E10" s="25">
        <v>10</v>
      </c>
      <c r="F10" s="25">
        <v>8</v>
      </c>
      <c r="G10" s="25">
        <v>3</v>
      </c>
      <c r="H10" s="25"/>
      <c r="I10" s="25"/>
      <c r="J10" s="23">
        <f t="shared" si="0"/>
        <v>21</v>
      </c>
      <c r="K10" s="18"/>
      <c r="L10" s="18"/>
    </row>
    <row r="11" spans="1:12" s="12" customFormat="1" ht="17.25" x14ac:dyDescent="0.3">
      <c r="A11" s="18"/>
      <c r="B11" s="26">
        <v>7</v>
      </c>
      <c r="C11" s="27" t="s">
        <v>162</v>
      </c>
      <c r="D11" s="27" t="s">
        <v>124</v>
      </c>
      <c r="E11" s="28"/>
      <c r="F11" s="28"/>
      <c r="G11" s="28"/>
      <c r="H11" s="28">
        <v>16</v>
      </c>
      <c r="I11" s="28"/>
      <c r="J11" s="26">
        <f t="shared" si="0"/>
        <v>16</v>
      </c>
      <c r="K11" s="18"/>
      <c r="L11" s="18"/>
    </row>
    <row r="12" spans="1:12" s="17" customFormat="1" ht="17.25" x14ac:dyDescent="0.3">
      <c r="A12" s="18"/>
      <c r="B12" s="29" t="s">
        <v>198</v>
      </c>
      <c r="C12" s="27" t="s">
        <v>189</v>
      </c>
      <c r="D12" s="27" t="s">
        <v>193</v>
      </c>
      <c r="E12" s="28"/>
      <c r="F12" s="28"/>
      <c r="G12" s="28"/>
      <c r="H12" s="28"/>
      <c r="I12" s="28">
        <v>12</v>
      </c>
      <c r="J12" s="56">
        <f>SUM(E12:I12)</f>
        <v>12</v>
      </c>
      <c r="K12" s="18"/>
      <c r="L12" s="18"/>
    </row>
    <row r="13" spans="1:12" s="12" customFormat="1" ht="17.25" x14ac:dyDescent="0.3">
      <c r="A13" s="18"/>
      <c r="B13" s="29" t="s">
        <v>198</v>
      </c>
      <c r="C13" s="27" t="s">
        <v>163</v>
      </c>
      <c r="D13" s="27" t="s">
        <v>124</v>
      </c>
      <c r="E13" s="28"/>
      <c r="F13" s="28"/>
      <c r="G13" s="28"/>
      <c r="H13" s="28">
        <v>12</v>
      </c>
      <c r="I13" s="28"/>
      <c r="J13" s="26">
        <f t="shared" si="0"/>
        <v>12</v>
      </c>
      <c r="K13" s="18"/>
      <c r="L13" s="18"/>
    </row>
    <row r="14" spans="1:12" s="12" customFormat="1" ht="17.25" x14ac:dyDescent="0.3">
      <c r="A14" s="18"/>
      <c r="B14" s="29" t="s">
        <v>198</v>
      </c>
      <c r="C14" s="27" t="s">
        <v>164</v>
      </c>
      <c r="D14" s="27" t="s">
        <v>90</v>
      </c>
      <c r="E14" s="28"/>
      <c r="F14" s="28">
        <v>12</v>
      </c>
      <c r="G14" s="28"/>
      <c r="H14" s="28"/>
      <c r="I14" s="28"/>
      <c r="J14" s="26">
        <f t="shared" si="0"/>
        <v>12</v>
      </c>
      <c r="K14" s="18"/>
      <c r="L14" s="18"/>
    </row>
    <row r="15" spans="1:12" s="17" customFormat="1" ht="17.25" x14ac:dyDescent="0.3">
      <c r="A15" s="18"/>
      <c r="B15" s="26">
        <v>11</v>
      </c>
      <c r="C15" s="27" t="s">
        <v>127</v>
      </c>
      <c r="D15" s="27" t="s">
        <v>1</v>
      </c>
      <c r="E15" s="28"/>
      <c r="F15" s="28"/>
      <c r="G15" s="28"/>
      <c r="H15" s="28">
        <v>3</v>
      </c>
      <c r="I15" s="28">
        <v>8</v>
      </c>
      <c r="J15" s="26">
        <f>SUM(E15:I15)</f>
        <v>11</v>
      </c>
      <c r="K15" s="18"/>
      <c r="L15" s="18"/>
    </row>
    <row r="16" spans="1:12" s="17" customFormat="1" ht="17.25" x14ac:dyDescent="0.3">
      <c r="A16" s="18"/>
      <c r="B16" s="29" t="s">
        <v>199</v>
      </c>
      <c r="C16" s="27" t="s">
        <v>190</v>
      </c>
      <c r="D16" s="27" t="s">
        <v>194</v>
      </c>
      <c r="E16" s="28"/>
      <c r="F16" s="28"/>
      <c r="G16" s="28"/>
      <c r="H16" s="28"/>
      <c r="I16" s="28">
        <v>10</v>
      </c>
      <c r="J16" s="56">
        <f>SUM(E16:I16)</f>
        <v>10</v>
      </c>
      <c r="K16" s="18"/>
      <c r="L16" s="18"/>
    </row>
    <row r="17" spans="1:12" s="9" customFormat="1" ht="17.25" x14ac:dyDescent="0.3">
      <c r="A17" s="18"/>
      <c r="B17" s="29" t="s">
        <v>200</v>
      </c>
      <c r="C17" s="27" t="s">
        <v>48</v>
      </c>
      <c r="D17" s="27" t="s">
        <v>3</v>
      </c>
      <c r="E17" s="28">
        <v>8</v>
      </c>
      <c r="F17" s="28"/>
      <c r="G17" s="28"/>
      <c r="H17" s="28"/>
      <c r="I17" s="28"/>
      <c r="J17" s="26">
        <f t="shared" si="0"/>
        <v>8</v>
      </c>
      <c r="K17" s="18"/>
      <c r="L17" s="18"/>
    </row>
    <row r="18" spans="1:12" ht="17.25" x14ac:dyDescent="0.3">
      <c r="A18" s="18"/>
      <c r="B18" s="29" t="s">
        <v>200</v>
      </c>
      <c r="C18" s="27" t="s">
        <v>125</v>
      </c>
      <c r="D18" s="27" t="s">
        <v>124</v>
      </c>
      <c r="E18" s="28"/>
      <c r="F18" s="28"/>
      <c r="G18" s="28"/>
      <c r="H18" s="28">
        <v>8</v>
      </c>
      <c r="I18" s="28"/>
      <c r="J18" s="26">
        <f t="shared" si="0"/>
        <v>8</v>
      </c>
      <c r="K18" s="18"/>
      <c r="L18" s="18"/>
    </row>
    <row r="19" spans="1:12" s="17" customFormat="1" ht="17.25" x14ac:dyDescent="0.3">
      <c r="A19" s="18"/>
      <c r="B19" s="29" t="s">
        <v>196</v>
      </c>
      <c r="C19" s="27" t="s">
        <v>191</v>
      </c>
      <c r="D19" s="27" t="s">
        <v>194</v>
      </c>
      <c r="E19" s="28"/>
      <c r="F19" s="28"/>
      <c r="G19" s="28"/>
      <c r="H19" s="28"/>
      <c r="I19" s="28">
        <v>6</v>
      </c>
      <c r="J19" s="56">
        <f>SUM(E19:I19)</f>
        <v>6</v>
      </c>
      <c r="K19" s="18"/>
      <c r="L19" s="18"/>
    </row>
    <row r="20" spans="1:12" s="9" customFormat="1" ht="17.25" x14ac:dyDescent="0.3">
      <c r="A20" s="18"/>
      <c r="B20" s="29" t="s">
        <v>196</v>
      </c>
      <c r="C20" s="27" t="s">
        <v>120</v>
      </c>
      <c r="D20" s="27" t="s">
        <v>121</v>
      </c>
      <c r="E20" s="28"/>
      <c r="F20" s="28"/>
      <c r="G20" s="28">
        <v>6</v>
      </c>
      <c r="H20" s="28"/>
      <c r="I20" s="28"/>
      <c r="J20" s="26">
        <f t="shared" ref="J20" si="1">SUM(E20:I20)</f>
        <v>6</v>
      </c>
      <c r="K20" s="18"/>
      <c r="L20" s="18"/>
    </row>
    <row r="21" spans="1:12" ht="17.25" x14ac:dyDescent="0.3">
      <c r="A21" s="18"/>
      <c r="B21" s="29" t="s">
        <v>196</v>
      </c>
      <c r="C21" s="27" t="s">
        <v>126</v>
      </c>
      <c r="D21" s="27" t="s">
        <v>124</v>
      </c>
      <c r="E21" s="28"/>
      <c r="F21" s="28"/>
      <c r="G21" s="28"/>
      <c r="H21" s="28">
        <v>6</v>
      </c>
      <c r="I21" s="28"/>
      <c r="J21" s="26">
        <f>SUM(E21:I21)</f>
        <v>6</v>
      </c>
      <c r="K21" s="18"/>
      <c r="L21" s="18"/>
    </row>
    <row r="22" spans="1:12" ht="17.25" x14ac:dyDescent="0.3">
      <c r="A22" s="18"/>
      <c r="B22" s="29" t="s">
        <v>201</v>
      </c>
      <c r="C22" s="27" t="s">
        <v>192</v>
      </c>
      <c r="D22" s="27" t="s">
        <v>1</v>
      </c>
      <c r="E22" s="28"/>
      <c r="F22" s="28"/>
      <c r="G22" s="28"/>
      <c r="H22" s="28"/>
      <c r="I22" s="28">
        <v>3</v>
      </c>
      <c r="J22" s="56">
        <f>SUM(E22:I22)</f>
        <v>3</v>
      </c>
      <c r="K22" s="18"/>
      <c r="L22" s="18"/>
    </row>
    <row r="23" spans="1:12" ht="17.25" x14ac:dyDescent="0.3">
      <c r="A23" s="18"/>
      <c r="B23" s="29" t="s">
        <v>202</v>
      </c>
      <c r="C23" s="27" t="s">
        <v>101</v>
      </c>
      <c r="D23" s="27" t="s">
        <v>102</v>
      </c>
      <c r="E23" s="28"/>
      <c r="F23" s="28"/>
      <c r="G23" s="28">
        <v>1</v>
      </c>
      <c r="H23" s="28"/>
      <c r="I23" s="28"/>
      <c r="J23" s="26">
        <f>SUM(E23:I23)</f>
        <v>1</v>
      </c>
      <c r="K23" s="18"/>
      <c r="L23" s="18"/>
    </row>
    <row r="24" spans="1:12" ht="17.25" x14ac:dyDescent="0.3">
      <c r="A24" s="18"/>
      <c r="B24" s="29" t="s">
        <v>202</v>
      </c>
      <c r="C24" s="27" t="s">
        <v>128</v>
      </c>
      <c r="D24" s="27" t="s">
        <v>124</v>
      </c>
      <c r="E24" s="28"/>
      <c r="F24" s="28"/>
      <c r="G24" s="28"/>
      <c r="H24" s="28">
        <v>1</v>
      </c>
      <c r="I24" s="28"/>
      <c r="J24" s="26">
        <f>SUM(E24:I24)</f>
        <v>1</v>
      </c>
      <c r="K24" s="18"/>
      <c r="L24" s="18"/>
    </row>
    <row r="25" spans="1:12" ht="17.25" x14ac:dyDescent="0.3">
      <c r="B25" s="29" t="s">
        <v>202</v>
      </c>
      <c r="C25" s="27" t="s">
        <v>203</v>
      </c>
      <c r="D25" s="27" t="s">
        <v>195</v>
      </c>
      <c r="E25" s="28"/>
      <c r="F25" s="28"/>
      <c r="G25" s="28"/>
      <c r="H25" s="28"/>
      <c r="I25" s="28">
        <v>1</v>
      </c>
      <c r="J25" s="56">
        <f t="shared" ref="J25" si="2">SUM(E25:I25)</f>
        <v>1</v>
      </c>
    </row>
  </sheetData>
  <mergeCells count="6">
    <mergeCell ref="B2:J2"/>
    <mergeCell ref="B3:B4"/>
    <mergeCell ref="C3:C4"/>
    <mergeCell ref="D3:D4"/>
    <mergeCell ref="E3:I3"/>
    <mergeCell ref="J3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B5" sqref="B5:J10"/>
    </sheetView>
  </sheetViews>
  <sheetFormatPr defaultRowHeight="15" x14ac:dyDescent="0.25"/>
  <cols>
    <col min="1" max="1" width="2.7109375" style="1" customWidth="1"/>
    <col min="2" max="2" width="7.140625" style="2" bestFit="1" customWidth="1"/>
    <col min="3" max="3" width="31.7109375" bestFit="1" customWidth="1"/>
    <col min="4" max="4" width="28.85546875" bestFit="1" customWidth="1"/>
    <col min="5" max="9" width="3.85546875" bestFit="1" customWidth="1"/>
    <col min="10" max="10" width="6.28515625" style="3" bestFit="1" customWidth="1"/>
  </cols>
  <sheetData>
    <row r="1" spans="1:12" s="1" customFormat="1" ht="9" customHeight="1" x14ac:dyDescent="0.25">
      <c r="A1" s="18"/>
      <c r="B1" s="19"/>
      <c r="C1" s="18"/>
      <c r="D1" s="18"/>
      <c r="E1" s="18"/>
      <c r="F1" s="18"/>
      <c r="G1" s="18"/>
      <c r="H1" s="18"/>
      <c r="I1" s="18"/>
      <c r="J1" s="21"/>
      <c r="K1" s="18"/>
      <c r="L1" s="18"/>
    </row>
    <row r="2" spans="1:12" s="17" customFormat="1" ht="19.5" x14ac:dyDescent="0.3">
      <c r="A2" s="18"/>
      <c r="B2" s="64" t="s">
        <v>238</v>
      </c>
      <c r="C2" s="65"/>
      <c r="D2" s="65"/>
      <c r="E2" s="65"/>
      <c r="F2" s="65"/>
      <c r="G2" s="65"/>
      <c r="H2" s="65"/>
      <c r="I2" s="65"/>
      <c r="J2" s="66"/>
      <c r="K2" s="18"/>
      <c r="L2" s="18"/>
    </row>
    <row r="3" spans="1:12" ht="17.25" x14ac:dyDescent="0.3">
      <c r="A3" s="18"/>
      <c r="B3" s="70" t="s">
        <v>248</v>
      </c>
      <c r="C3" s="70" t="s">
        <v>54</v>
      </c>
      <c r="D3" s="70" t="s">
        <v>55</v>
      </c>
      <c r="E3" s="73" t="s">
        <v>53</v>
      </c>
      <c r="F3" s="74"/>
      <c r="G3" s="74"/>
      <c r="H3" s="74"/>
      <c r="I3" s="75"/>
      <c r="J3" s="70" t="s">
        <v>56</v>
      </c>
      <c r="K3" s="18"/>
      <c r="L3" s="18"/>
    </row>
    <row r="4" spans="1:12" ht="17.25" x14ac:dyDescent="0.3">
      <c r="A4" s="18"/>
      <c r="B4" s="71"/>
      <c r="C4" s="72"/>
      <c r="D4" s="72"/>
      <c r="E4" s="22">
        <v>1</v>
      </c>
      <c r="F4" s="22">
        <v>2</v>
      </c>
      <c r="G4" s="22">
        <v>3</v>
      </c>
      <c r="H4" s="22">
        <v>4</v>
      </c>
      <c r="I4" s="22">
        <v>5</v>
      </c>
      <c r="J4" s="71"/>
      <c r="K4" s="18"/>
      <c r="L4" s="18"/>
    </row>
    <row r="5" spans="1:12" ht="17.25" x14ac:dyDescent="0.3">
      <c r="A5" s="18"/>
      <c r="B5" s="23">
        <v>1</v>
      </c>
      <c r="C5" s="24" t="s">
        <v>166</v>
      </c>
      <c r="D5" s="24" t="s">
        <v>1</v>
      </c>
      <c r="E5" s="25">
        <v>20</v>
      </c>
      <c r="F5" s="25">
        <v>16</v>
      </c>
      <c r="G5" s="25"/>
      <c r="H5" s="25">
        <v>16</v>
      </c>
      <c r="I5" s="25">
        <v>1</v>
      </c>
      <c r="J5" s="23">
        <f t="shared" ref="J5:J17" si="0">SUM(E5:I5)</f>
        <v>53</v>
      </c>
      <c r="K5" s="18"/>
      <c r="L5" s="18"/>
    </row>
    <row r="6" spans="1:12" s="5" customFormat="1" ht="17.25" x14ac:dyDescent="0.3">
      <c r="A6" s="18"/>
      <c r="B6" s="30" t="s">
        <v>209</v>
      </c>
      <c r="C6" s="24" t="s">
        <v>36</v>
      </c>
      <c r="D6" s="24" t="s">
        <v>33</v>
      </c>
      <c r="E6" s="25">
        <v>10</v>
      </c>
      <c r="F6" s="25">
        <v>20</v>
      </c>
      <c r="G6" s="25"/>
      <c r="H6" s="25">
        <v>8</v>
      </c>
      <c r="I6" s="25">
        <v>12</v>
      </c>
      <c r="J6" s="23">
        <f t="shared" si="0"/>
        <v>50</v>
      </c>
      <c r="K6" s="18"/>
      <c r="L6" s="18"/>
    </row>
    <row r="7" spans="1:12" s="17" customFormat="1" ht="17.25" x14ac:dyDescent="0.3">
      <c r="A7" s="18"/>
      <c r="B7" s="23">
        <v>3</v>
      </c>
      <c r="C7" s="24" t="s">
        <v>167</v>
      </c>
      <c r="D7" s="24" t="s">
        <v>1</v>
      </c>
      <c r="E7" s="24">
        <v>12</v>
      </c>
      <c r="F7" s="24"/>
      <c r="G7" s="24"/>
      <c r="H7" s="24">
        <v>20</v>
      </c>
      <c r="I7" s="24">
        <v>10</v>
      </c>
      <c r="J7" s="23">
        <f t="shared" ref="J7" si="1">SUM(E7:I7)</f>
        <v>42</v>
      </c>
      <c r="K7" s="18"/>
      <c r="L7" s="18"/>
    </row>
    <row r="8" spans="1:12" s="5" customFormat="1" ht="17.25" x14ac:dyDescent="0.3">
      <c r="A8" s="18"/>
      <c r="B8" s="30" t="s">
        <v>239</v>
      </c>
      <c r="C8" s="24" t="s">
        <v>74</v>
      </c>
      <c r="D8" s="24" t="s">
        <v>76</v>
      </c>
      <c r="E8" s="25"/>
      <c r="F8" s="25">
        <v>8</v>
      </c>
      <c r="G8" s="25">
        <v>20</v>
      </c>
      <c r="H8" s="25">
        <v>10</v>
      </c>
      <c r="I8" s="25"/>
      <c r="J8" s="23">
        <f t="shared" si="0"/>
        <v>38</v>
      </c>
      <c r="K8" s="18"/>
      <c r="L8" s="18"/>
    </row>
    <row r="9" spans="1:12" s="17" customFormat="1" ht="17.25" x14ac:dyDescent="0.3">
      <c r="A9" s="18"/>
      <c r="B9" s="23">
        <v>5</v>
      </c>
      <c r="C9" s="24" t="s">
        <v>168</v>
      </c>
      <c r="D9" s="24" t="s">
        <v>1</v>
      </c>
      <c r="E9" s="25"/>
      <c r="F9" s="25">
        <v>1</v>
      </c>
      <c r="G9" s="25">
        <v>6</v>
      </c>
      <c r="H9" s="25">
        <v>12</v>
      </c>
      <c r="I9" s="25">
        <v>8</v>
      </c>
      <c r="J9" s="23">
        <f>SUM(E9:I9)</f>
        <v>27</v>
      </c>
      <c r="K9" s="18"/>
      <c r="L9" s="18"/>
    </row>
    <row r="10" spans="1:12" s="17" customFormat="1" ht="17.25" x14ac:dyDescent="0.3">
      <c r="A10" s="18"/>
      <c r="B10" s="30" t="s">
        <v>211</v>
      </c>
      <c r="C10" s="24" t="s">
        <v>207</v>
      </c>
      <c r="D10" s="24" t="s">
        <v>208</v>
      </c>
      <c r="E10" s="25"/>
      <c r="F10" s="25">
        <v>6</v>
      </c>
      <c r="G10" s="25"/>
      <c r="H10" s="25"/>
      <c r="I10" s="25">
        <v>20</v>
      </c>
      <c r="J10" s="23">
        <f>SUM(E10:I10)</f>
        <v>26</v>
      </c>
      <c r="K10" s="18"/>
      <c r="L10" s="18"/>
    </row>
    <row r="11" spans="1:12" s="17" customFormat="1" ht="17.25" x14ac:dyDescent="0.3">
      <c r="A11" s="18"/>
      <c r="B11" s="35">
        <v>7</v>
      </c>
      <c r="C11" s="38" t="s">
        <v>37</v>
      </c>
      <c r="D11" s="38" t="s">
        <v>33</v>
      </c>
      <c r="E11" s="45">
        <v>8</v>
      </c>
      <c r="F11" s="45"/>
      <c r="G11" s="45">
        <v>12</v>
      </c>
      <c r="H11" s="45">
        <v>3</v>
      </c>
      <c r="I11" s="45"/>
      <c r="J11" s="35">
        <f>SUM(E11:I11)</f>
        <v>23</v>
      </c>
      <c r="K11" s="18"/>
      <c r="L11" s="18"/>
    </row>
    <row r="12" spans="1:12" s="17" customFormat="1" ht="17.25" x14ac:dyDescent="0.3">
      <c r="A12" s="18"/>
      <c r="B12" s="31">
        <v>8</v>
      </c>
      <c r="C12" s="32" t="s">
        <v>73</v>
      </c>
      <c r="D12" s="32" t="s">
        <v>1</v>
      </c>
      <c r="E12" s="33"/>
      <c r="F12" s="33">
        <v>10</v>
      </c>
      <c r="G12" s="33">
        <v>8</v>
      </c>
      <c r="H12" s="33">
        <v>1</v>
      </c>
      <c r="I12" s="33"/>
      <c r="J12" s="31">
        <f>SUM(E12:I12)</f>
        <v>19</v>
      </c>
      <c r="K12" s="18"/>
      <c r="L12" s="18"/>
    </row>
    <row r="13" spans="1:12" s="5" customFormat="1" ht="17.25" x14ac:dyDescent="0.3">
      <c r="A13" s="18"/>
      <c r="B13" s="31">
        <v>9</v>
      </c>
      <c r="C13" s="32" t="s">
        <v>38</v>
      </c>
      <c r="D13" s="32" t="s">
        <v>41</v>
      </c>
      <c r="E13" s="33">
        <v>6</v>
      </c>
      <c r="F13" s="33">
        <v>12</v>
      </c>
      <c r="G13" s="33"/>
      <c r="H13" s="33"/>
      <c r="I13" s="33"/>
      <c r="J13" s="31">
        <f t="shared" si="0"/>
        <v>18</v>
      </c>
      <c r="K13" s="18"/>
      <c r="L13" s="18"/>
    </row>
    <row r="14" spans="1:12" s="17" customFormat="1" ht="17.25" x14ac:dyDescent="0.3">
      <c r="A14" s="18"/>
      <c r="B14" s="34" t="s">
        <v>212</v>
      </c>
      <c r="C14" s="27" t="s">
        <v>204</v>
      </c>
      <c r="D14" s="27" t="s">
        <v>185</v>
      </c>
      <c r="E14" s="28"/>
      <c r="F14" s="28"/>
      <c r="G14" s="28"/>
      <c r="H14" s="28"/>
      <c r="I14" s="28">
        <v>16</v>
      </c>
      <c r="J14" s="56">
        <f>SUM(E14:I14)</f>
        <v>16</v>
      </c>
      <c r="K14" s="18"/>
      <c r="L14" s="18"/>
    </row>
    <row r="15" spans="1:12" ht="17.25" x14ac:dyDescent="0.3">
      <c r="A15" s="18"/>
      <c r="B15" s="34" t="s">
        <v>212</v>
      </c>
      <c r="C15" s="27" t="s">
        <v>35</v>
      </c>
      <c r="D15" s="27" t="s">
        <v>40</v>
      </c>
      <c r="E15" s="27">
        <v>16</v>
      </c>
      <c r="F15" s="27"/>
      <c r="G15" s="27"/>
      <c r="H15" s="27"/>
      <c r="I15" s="27"/>
      <c r="J15" s="35">
        <f t="shared" si="0"/>
        <v>16</v>
      </c>
      <c r="K15" s="18"/>
      <c r="L15" s="18"/>
    </row>
    <row r="16" spans="1:12" ht="17.25" x14ac:dyDescent="0.3">
      <c r="A16" s="18"/>
      <c r="B16" s="34" t="s">
        <v>212</v>
      </c>
      <c r="C16" s="27" t="s">
        <v>103</v>
      </c>
      <c r="D16" s="27" t="s">
        <v>1</v>
      </c>
      <c r="E16" s="27"/>
      <c r="F16" s="27"/>
      <c r="G16" s="27">
        <v>16</v>
      </c>
      <c r="H16" s="27"/>
      <c r="I16" s="27"/>
      <c r="J16" s="26">
        <f t="shared" si="0"/>
        <v>16</v>
      </c>
      <c r="K16" s="18"/>
      <c r="L16" s="18"/>
    </row>
    <row r="17" spans="1:12" ht="17.25" x14ac:dyDescent="0.3">
      <c r="A17" s="18"/>
      <c r="B17" s="35">
        <v>13</v>
      </c>
      <c r="C17" s="27" t="s">
        <v>75</v>
      </c>
      <c r="D17" s="27" t="s">
        <v>1</v>
      </c>
      <c r="E17" s="27"/>
      <c r="F17" s="27">
        <v>3</v>
      </c>
      <c r="G17" s="27">
        <v>10</v>
      </c>
      <c r="H17" s="27"/>
      <c r="I17" s="27"/>
      <c r="J17" s="26">
        <f t="shared" si="0"/>
        <v>13</v>
      </c>
      <c r="K17" s="18"/>
      <c r="L17" s="18"/>
    </row>
    <row r="18" spans="1:12" ht="17.25" x14ac:dyDescent="0.3">
      <c r="A18" s="18"/>
      <c r="B18" s="34" t="s">
        <v>140</v>
      </c>
      <c r="C18" s="27" t="s">
        <v>137</v>
      </c>
      <c r="D18" s="27" t="s">
        <v>138</v>
      </c>
      <c r="E18" s="28"/>
      <c r="F18" s="28"/>
      <c r="G18" s="28"/>
      <c r="H18" s="28">
        <v>6</v>
      </c>
      <c r="I18" s="28"/>
      <c r="J18" s="26">
        <f t="shared" ref="J18:J24" si="2">SUM(E18:I18)</f>
        <v>6</v>
      </c>
      <c r="K18" s="18"/>
      <c r="L18" s="18"/>
    </row>
    <row r="19" spans="1:12" s="17" customFormat="1" ht="17.25" x14ac:dyDescent="0.3">
      <c r="A19" s="18"/>
      <c r="B19" s="34" t="s">
        <v>140</v>
      </c>
      <c r="C19" s="27" t="s">
        <v>205</v>
      </c>
      <c r="D19" s="27" t="s">
        <v>193</v>
      </c>
      <c r="E19" s="28"/>
      <c r="F19" s="28"/>
      <c r="G19" s="28"/>
      <c r="H19" s="28"/>
      <c r="I19" s="28">
        <v>6</v>
      </c>
      <c r="J19" s="56">
        <f>SUM(E19:I19)</f>
        <v>6</v>
      </c>
      <c r="K19" s="18"/>
      <c r="L19" s="18"/>
    </row>
    <row r="20" spans="1:12" s="17" customFormat="1" ht="17.25" x14ac:dyDescent="0.3">
      <c r="A20" s="18"/>
      <c r="B20" s="34" t="s">
        <v>213</v>
      </c>
      <c r="C20" s="27" t="s">
        <v>206</v>
      </c>
      <c r="D20" s="27" t="s">
        <v>34</v>
      </c>
      <c r="E20" s="28"/>
      <c r="F20" s="28"/>
      <c r="G20" s="28"/>
      <c r="H20" s="28"/>
      <c r="I20" s="28">
        <v>3</v>
      </c>
      <c r="J20" s="56">
        <f>SUM(E20:I20)</f>
        <v>3</v>
      </c>
      <c r="K20" s="18"/>
      <c r="L20" s="18"/>
    </row>
    <row r="21" spans="1:12" ht="17.25" x14ac:dyDescent="0.3">
      <c r="A21" s="18"/>
      <c r="B21" s="34" t="s">
        <v>213</v>
      </c>
      <c r="C21" s="27" t="s">
        <v>141</v>
      </c>
      <c r="D21" s="27" t="s">
        <v>42</v>
      </c>
      <c r="E21" s="28">
        <v>3</v>
      </c>
      <c r="F21" s="28"/>
      <c r="G21" s="28"/>
      <c r="H21" s="28"/>
      <c r="I21" s="28"/>
      <c r="J21" s="26">
        <f t="shared" si="2"/>
        <v>3</v>
      </c>
      <c r="K21" s="18"/>
      <c r="L21" s="18"/>
    </row>
    <row r="22" spans="1:12" ht="17.25" x14ac:dyDescent="0.3">
      <c r="A22" s="18"/>
      <c r="B22" s="34" t="s">
        <v>213</v>
      </c>
      <c r="C22" s="27" t="s">
        <v>104</v>
      </c>
      <c r="D22" s="27" t="s">
        <v>152</v>
      </c>
      <c r="E22" s="28"/>
      <c r="F22" s="28"/>
      <c r="G22" s="28">
        <v>3</v>
      </c>
      <c r="H22" s="28"/>
      <c r="I22" s="28"/>
      <c r="J22" s="26">
        <f t="shared" si="2"/>
        <v>3</v>
      </c>
      <c r="K22" s="18"/>
      <c r="L22" s="18"/>
    </row>
    <row r="23" spans="1:12" ht="17.25" x14ac:dyDescent="0.3">
      <c r="A23" s="18"/>
      <c r="B23" s="34" t="s">
        <v>214</v>
      </c>
      <c r="C23" s="27" t="s">
        <v>39</v>
      </c>
      <c r="D23" s="27" t="s">
        <v>43</v>
      </c>
      <c r="E23" s="28">
        <v>1</v>
      </c>
      <c r="F23" s="28"/>
      <c r="G23" s="28"/>
      <c r="H23" s="28"/>
      <c r="I23" s="28"/>
      <c r="J23" s="26">
        <f t="shared" si="2"/>
        <v>1</v>
      </c>
      <c r="K23" s="18"/>
      <c r="L23" s="18"/>
    </row>
    <row r="24" spans="1:12" ht="17.25" x14ac:dyDescent="0.3">
      <c r="A24" s="18"/>
      <c r="B24" s="34" t="s">
        <v>214</v>
      </c>
      <c r="C24" s="27" t="s">
        <v>105</v>
      </c>
      <c r="D24" s="27" t="s">
        <v>97</v>
      </c>
      <c r="E24" s="28"/>
      <c r="F24" s="28"/>
      <c r="G24" s="28">
        <v>1</v>
      </c>
      <c r="H24" s="28"/>
      <c r="I24" s="28"/>
      <c r="J24" s="26">
        <f t="shared" si="2"/>
        <v>1</v>
      </c>
      <c r="K24" s="18"/>
      <c r="L24" s="18"/>
    </row>
    <row r="25" spans="1:12" ht="15.75" x14ac:dyDescent="0.25">
      <c r="A25" s="18"/>
      <c r="K25" s="18"/>
      <c r="L25" s="18"/>
    </row>
    <row r="26" spans="1:12" ht="15.75" x14ac:dyDescent="0.25">
      <c r="A26" s="18"/>
      <c r="K26" s="18"/>
      <c r="L26" s="18"/>
    </row>
    <row r="27" spans="1:12" ht="15.75" x14ac:dyDescent="0.25">
      <c r="A27" s="18"/>
      <c r="K27" s="18"/>
      <c r="L27" s="18"/>
    </row>
  </sheetData>
  <mergeCells count="6">
    <mergeCell ref="B2:J2"/>
    <mergeCell ref="C3:C4"/>
    <mergeCell ref="D3:D4"/>
    <mergeCell ref="E3:I3"/>
    <mergeCell ref="J3:J4"/>
    <mergeCell ref="B3:B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B5" sqref="B5:J10"/>
    </sheetView>
  </sheetViews>
  <sheetFormatPr defaultRowHeight="15" x14ac:dyDescent="0.25"/>
  <cols>
    <col min="1" max="1" width="2.7109375" style="1" customWidth="1"/>
    <col min="2" max="2" width="8.42578125" style="2" bestFit="1" customWidth="1"/>
    <col min="3" max="3" width="32.7109375" bestFit="1" customWidth="1"/>
    <col min="4" max="4" width="26.42578125" bestFit="1" customWidth="1"/>
    <col min="5" max="9" width="3.85546875" bestFit="1" customWidth="1"/>
    <col min="10" max="10" width="6.28515625" style="3" bestFit="1" customWidth="1"/>
  </cols>
  <sheetData>
    <row r="1" spans="1:13" s="1" customFormat="1" ht="9" customHeight="1" x14ac:dyDescent="0.25">
      <c r="A1" s="18"/>
      <c r="B1" s="19"/>
      <c r="C1" s="18"/>
      <c r="D1" s="18"/>
      <c r="E1" s="18"/>
      <c r="F1" s="18"/>
      <c r="G1" s="18"/>
      <c r="H1" s="18"/>
      <c r="I1" s="18"/>
      <c r="J1" s="21"/>
      <c r="K1" s="18"/>
      <c r="L1" s="18"/>
      <c r="M1" s="18"/>
    </row>
    <row r="2" spans="1:13" s="17" customFormat="1" ht="19.5" x14ac:dyDescent="0.3">
      <c r="A2" s="18"/>
      <c r="B2" s="64" t="s">
        <v>238</v>
      </c>
      <c r="C2" s="65"/>
      <c r="D2" s="65"/>
      <c r="E2" s="65"/>
      <c r="F2" s="65"/>
      <c r="G2" s="65"/>
      <c r="H2" s="65"/>
      <c r="I2" s="65"/>
      <c r="J2" s="66"/>
      <c r="K2" s="18"/>
      <c r="L2" s="18"/>
      <c r="M2" s="18"/>
    </row>
    <row r="3" spans="1:13" ht="17.25" x14ac:dyDescent="0.3">
      <c r="A3" s="18"/>
      <c r="B3" s="70" t="s">
        <v>247</v>
      </c>
      <c r="C3" s="67" t="s">
        <v>54</v>
      </c>
      <c r="D3" s="67" t="s">
        <v>55</v>
      </c>
      <c r="E3" s="68" t="s">
        <v>53</v>
      </c>
      <c r="F3" s="68"/>
      <c r="G3" s="68"/>
      <c r="H3" s="68"/>
      <c r="I3" s="68"/>
      <c r="J3" s="67" t="s">
        <v>56</v>
      </c>
      <c r="K3" s="18"/>
      <c r="L3" s="18"/>
      <c r="M3" s="18"/>
    </row>
    <row r="4" spans="1:13" ht="17.25" x14ac:dyDescent="0.3">
      <c r="A4" s="18"/>
      <c r="B4" s="71"/>
      <c r="C4" s="67"/>
      <c r="D4" s="67"/>
      <c r="E4" s="22">
        <v>1</v>
      </c>
      <c r="F4" s="22">
        <v>2</v>
      </c>
      <c r="G4" s="22">
        <v>3</v>
      </c>
      <c r="H4" s="22">
        <v>4</v>
      </c>
      <c r="I4" s="22">
        <v>5</v>
      </c>
      <c r="J4" s="67"/>
      <c r="K4" s="19"/>
      <c r="L4" s="18"/>
      <c r="M4" s="18"/>
    </row>
    <row r="5" spans="1:13" ht="17.25" x14ac:dyDescent="0.3">
      <c r="A5" s="18"/>
      <c r="B5" s="23">
        <v>1</v>
      </c>
      <c r="C5" s="24" t="s">
        <v>24</v>
      </c>
      <c r="D5" s="24" t="s">
        <v>31</v>
      </c>
      <c r="E5" s="25">
        <v>20</v>
      </c>
      <c r="F5" s="25">
        <v>16</v>
      </c>
      <c r="G5" s="25">
        <v>20</v>
      </c>
      <c r="H5" s="25">
        <v>20</v>
      </c>
      <c r="I5" s="25"/>
      <c r="J5" s="23">
        <f t="shared" ref="J5:J19" si="0">SUM(E5:I5)</f>
        <v>76</v>
      </c>
      <c r="K5" s="18"/>
      <c r="L5" s="18"/>
      <c r="M5" s="18"/>
    </row>
    <row r="6" spans="1:13" s="10" customFormat="1" ht="17.25" x14ac:dyDescent="0.3">
      <c r="A6" s="18"/>
      <c r="B6" s="23">
        <v>2</v>
      </c>
      <c r="C6" s="24" t="s">
        <v>170</v>
      </c>
      <c r="D6" s="24" t="s">
        <v>33</v>
      </c>
      <c r="E6" s="25"/>
      <c r="F6" s="25">
        <v>20</v>
      </c>
      <c r="G6" s="25">
        <v>16</v>
      </c>
      <c r="H6" s="25">
        <v>12</v>
      </c>
      <c r="I6" s="25">
        <v>16</v>
      </c>
      <c r="J6" s="23">
        <f t="shared" si="0"/>
        <v>64</v>
      </c>
      <c r="K6" s="18"/>
      <c r="L6" s="18"/>
      <c r="M6" s="18"/>
    </row>
    <row r="7" spans="1:13" s="17" customFormat="1" ht="17.25" x14ac:dyDescent="0.3">
      <c r="A7" s="18"/>
      <c r="B7" s="23">
        <v>3</v>
      </c>
      <c r="C7" s="24" t="s">
        <v>25</v>
      </c>
      <c r="D7" s="24" t="s">
        <v>32</v>
      </c>
      <c r="E7" s="25">
        <v>16</v>
      </c>
      <c r="F7" s="25">
        <v>1</v>
      </c>
      <c r="G7" s="25">
        <v>3</v>
      </c>
      <c r="H7" s="25">
        <v>16</v>
      </c>
      <c r="I7" s="25">
        <v>20</v>
      </c>
      <c r="J7" s="23">
        <f>SUM(E7:I7)</f>
        <v>56</v>
      </c>
      <c r="K7" s="18"/>
      <c r="L7" s="18"/>
      <c r="M7" s="18"/>
    </row>
    <row r="8" spans="1:13" s="10" customFormat="1" ht="17.25" x14ac:dyDescent="0.3">
      <c r="A8" s="18"/>
      <c r="B8" s="23">
        <v>4</v>
      </c>
      <c r="C8" s="24" t="s">
        <v>28</v>
      </c>
      <c r="D8" s="24" t="s">
        <v>1</v>
      </c>
      <c r="E8" s="25">
        <v>6</v>
      </c>
      <c r="F8" s="25">
        <v>12</v>
      </c>
      <c r="G8" s="25">
        <v>10</v>
      </c>
      <c r="H8" s="25"/>
      <c r="I8" s="25">
        <v>10</v>
      </c>
      <c r="J8" s="23">
        <f t="shared" si="0"/>
        <v>38</v>
      </c>
      <c r="K8" s="18"/>
      <c r="L8" s="18"/>
      <c r="M8" s="18"/>
    </row>
    <row r="9" spans="1:13" s="17" customFormat="1" ht="17.25" x14ac:dyDescent="0.3">
      <c r="A9" s="18"/>
      <c r="B9" s="23">
        <v>5</v>
      </c>
      <c r="C9" s="24" t="s">
        <v>107</v>
      </c>
      <c r="D9" s="24" t="s">
        <v>1</v>
      </c>
      <c r="E9" s="36"/>
      <c r="F9" s="36"/>
      <c r="G9" s="36">
        <v>8</v>
      </c>
      <c r="H9" s="36">
        <v>6</v>
      </c>
      <c r="I9" s="36">
        <v>12</v>
      </c>
      <c r="J9" s="37">
        <f>SUM(E9:I9)</f>
        <v>26</v>
      </c>
      <c r="K9" s="18"/>
      <c r="L9" s="18"/>
      <c r="M9" s="18"/>
    </row>
    <row r="10" spans="1:13" s="17" customFormat="1" ht="17.25" x14ac:dyDescent="0.3">
      <c r="A10" s="18"/>
      <c r="B10" s="23">
        <v>6</v>
      </c>
      <c r="C10" s="24" t="s">
        <v>169</v>
      </c>
      <c r="D10" s="24" t="s">
        <v>1</v>
      </c>
      <c r="E10" s="25">
        <v>12</v>
      </c>
      <c r="F10" s="25"/>
      <c r="G10" s="25"/>
      <c r="H10" s="25">
        <v>10</v>
      </c>
      <c r="I10" s="25">
        <v>3</v>
      </c>
      <c r="J10" s="23">
        <f>SUM(E10:I10)</f>
        <v>25</v>
      </c>
      <c r="K10" s="18"/>
      <c r="L10" s="18"/>
      <c r="M10" s="18"/>
    </row>
    <row r="11" spans="1:13" s="17" customFormat="1" ht="17.25" x14ac:dyDescent="0.3">
      <c r="A11" s="18"/>
      <c r="B11" s="35">
        <v>7</v>
      </c>
      <c r="C11" s="27" t="s">
        <v>92</v>
      </c>
      <c r="D11" s="27" t="s">
        <v>41</v>
      </c>
      <c r="E11" s="28"/>
      <c r="F11" s="28">
        <v>8</v>
      </c>
      <c r="G11" s="28"/>
      <c r="H11" s="28">
        <v>1</v>
      </c>
      <c r="I11" s="28">
        <v>6</v>
      </c>
      <c r="J11" s="26">
        <f>SUM(E11:I11)</f>
        <v>15</v>
      </c>
      <c r="K11" s="18"/>
      <c r="L11" s="18"/>
      <c r="M11" s="18"/>
    </row>
    <row r="12" spans="1:13" s="17" customFormat="1" ht="17.25" x14ac:dyDescent="0.3">
      <c r="A12" s="18"/>
      <c r="B12" s="35">
        <v>8</v>
      </c>
      <c r="C12" s="38" t="s">
        <v>108</v>
      </c>
      <c r="D12" s="38" t="s">
        <v>33</v>
      </c>
      <c r="E12" s="39"/>
      <c r="F12" s="39"/>
      <c r="G12" s="39">
        <v>6</v>
      </c>
      <c r="H12" s="39">
        <v>8</v>
      </c>
      <c r="I12" s="39"/>
      <c r="J12" s="40">
        <f>SUM(E12:I12)</f>
        <v>14</v>
      </c>
      <c r="K12" s="18"/>
      <c r="L12" s="18"/>
      <c r="M12" s="18"/>
    </row>
    <row r="13" spans="1:13" s="17" customFormat="1" ht="17.25" x14ac:dyDescent="0.3">
      <c r="A13" s="18"/>
      <c r="B13" s="35">
        <v>9</v>
      </c>
      <c r="C13" s="27" t="s">
        <v>91</v>
      </c>
      <c r="D13" s="27" t="s">
        <v>1</v>
      </c>
      <c r="E13" s="28"/>
      <c r="F13" s="28">
        <v>10</v>
      </c>
      <c r="G13" s="28"/>
      <c r="H13" s="28">
        <v>3</v>
      </c>
      <c r="I13" s="28"/>
      <c r="J13" s="26">
        <f>SUM(E13:I13)</f>
        <v>13</v>
      </c>
      <c r="K13" s="18"/>
      <c r="L13" s="18"/>
      <c r="M13" s="18"/>
    </row>
    <row r="14" spans="1:13" s="13" customFormat="1" ht="17.25" x14ac:dyDescent="0.3">
      <c r="A14" s="18"/>
      <c r="B14" s="35">
        <v>10</v>
      </c>
      <c r="C14" s="32" t="s">
        <v>106</v>
      </c>
      <c r="D14" s="32" t="s">
        <v>1</v>
      </c>
      <c r="E14" s="33"/>
      <c r="F14" s="33"/>
      <c r="G14" s="33">
        <v>12</v>
      </c>
      <c r="H14" s="33"/>
      <c r="I14" s="33"/>
      <c r="J14" s="31">
        <f t="shared" si="0"/>
        <v>12</v>
      </c>
      <c r="K14" s="18"/>
      <c r="L14" s="18"/>
      <c r="M14" s="18"/>
    </row>
    <row r="15" spans="1:13" s="10" customFormat="1" ht="17.25" x14ac:dyDescent="0.3">
      <c r="A15" s="18"/>
      <c r="B15" s="35">
        <v>11</v>
      </c>
      <c r="C15" s="27" t="s">
        <v>26</v>
      </c>
      <c r="D15" s="27" t="s">
        <v>33</v>
      </c>
      <c r="E15" s="28">
        <v>10</v>
      </c>
      <c r="F15" s="28"/>
      <c r="G15" s="28"/>
      <c r="H15" s="28"/>
      <c r="I15" s="28"/>
      <c r="J15" s="26">
        <f t="shared" si="0"/>
        <v>10</v>
      </c>
      <c r="K15" s="18"/>
      <c r="L15" s="18"/>
      <c r="M15" s="18"/>
    </row>
    <row r="16" spans="1:13" ht="17.25" x14ac:dyDescent="0.3">
      <c r="A16" s="18"/>
      <c r="B16" s="34" t="s">
        <v>131</v>
      </c>
      <c r="C16" s="27" t="s">
        <v>215</v>
      </c>
      <c r="D16" s="27" t="s">
        <v>217</v>
      </c>
      <c r="E16" s="28"/>
      <c r="F16" s="28"/>
      <c r="G16" s="28"/>
      <c r="H16" s="28"/>
      <c r="I16" s="42">
        <v>8</v>
      </c>
      <c r="J16" s="56">
        <f>SUM(E16:I16)</f>
        <v>8</v>
      </c>
      <c r="K16" s="18"/>
      <c r="L16" s="18"/>
      <c r="M16" s="18"/>
    </row>
    <row r="17" spans="1:13" ht="17.25" x14ac:dyDescent="0.3">
      <c r="A17" s="18"/>
      <c r="B17" s="34" t="s">
        <v>131</v>
      </c>
      <c r="C17" s="27" t="s">
        <v>27</v>
      </c>
      <c r="D17" s="27" t="s">
        <v>1</v>
      </c>
      <c r="E17" s="28">
        <v>8</v>
      </c>
      <c r="F17" s="28"/>
      <c r="G17" s="28"/>
      <c r="H17" s="28"/>
      <c r="I17" s="28"/>
      <c r="J17" s="26">
        <f t="shared" si="0"/>
        <v>8</v>
      </c>
      <c r="K17" s="18"/>
      <c r="L17" s="18"/>
      <c r="M17" s="18"/>
    </row>
    <row r="18" spans="1:13" ht="17.25" x14ac:dyDescent="0.3">
      <c r="A18" s="18"/>
      <c r="B18" s="35">
        <v>14</v>
      </c>
      <c r="C18" s="27" t="s">
        <v>93</v>
      </c>
      <c r="D18" s="27" t="s">
        <v>95</v>
      </c>
      <c r="E18" s="28"/>
      <c r="F18" s="28">
        <v>6</v>
      </c>
      <c r="G18" s="28">
        <v>1</v>
      </c>
      <c r="H18" s="28"/>
      <c r="I18" s="28"/>
      <c r="J18" s="26">
        <f t="shared" si="0"/>
        <v>7</v>
      </c>
      <c r="K18" s="18"/>
      <c r="L18" s="18"/>
      <c r="M18" s="18"/>
    </row>
    <row r="19" spans="1:13" ht="17.25" x14ac:dyDescent="0.3">
      <c r="A19" s="18"/>
      <c r="B19" s="34" t="s">
        <v>132</v>
      </c>
      <c r="C19" s="41" t="s">
        <v>94</v>
      </c>
      <c r="D19" s="41" t="s">
        <v>33</v>
      </c>
      <c r="E19" s="42"/>
      <c r="F19" s="42">
        <v>3</v>
      </c>
      <c r="G19" s="42"/>
      <c r="H19" s="42"/>
      <c r="I19" s="42"/>
      <c r="J19" s="43">
        <f t="shared" si="0"/>
        <v>3</v>
      </c>
      <c r="K19" s="18"/>
      <c r="L19" s="18"/>
      <c r="M19" s="18"/>
    </row>
    <row r="20" spans="1:13" ht="17.25" x14ac:dyDescent="0.3">
      <c r="A20" s="18"/>
      <c r="B20" s="34" t="s">
        <v>132</v>
      </c>
      <c r="C20" s="44" t="s">
        <v>29</v>
      </c>
      <c r="D20" s="44" t="s">
        <v>1</v>
      </c>
      <c r="E20" s="28">
        <v>3</v>
      </c>
      <c r="F20" s="28"/>
      <c r="G20" s="28"/>
      <c r="H20" s="28"/>
      <c r="I20" s="28"/>
      <c r="J20" s="26">
        <f t="shared" ref="J20:J22" si="1">SUM(E20:I20)</f>
        <v>3</v>
      </c>
      <c r="K20" s="18"/>
      <c r="L20" s="18"/>
      <c r="M20" s="18"/>
    </row>
    <row r="21" spans="1:13" ht="17.25" x14ac:dyDescent="0.3">
      <c r="A21" s="18"/>
      <c r="B21" s="35" t="s">
        <v>188</v>
      </c>
      <c r="C21" s="44" t="s">
        <v>30</v>
      </c>
      <c r="D21" s="44" t="s">
        <v>79</v>
      </c>
      <c r="E21" s="28">
        <v>1</v>
      </c>
      <c r="F21" s="28"/>
      <c r="G21" s="28"/>
      <c r="H21" s="28"/>
      <c r="I21" s="28"/>
      <c r="J21" s="26">
        <f t="shared" si="1"/>
        <v>1</v>
      </c>
      <c r="K21" s="18"/>
      <c r="L21" s="18"/>
      <c r="M21" s="18"/>
    </row>
    <row r="22" spans="1:13" ht="17.25" x14ac:dyDescent="0.3">
      <c r="B22" s="35" t="s">
        <v>188</v>
      </c>
      <c r="C22" s="27" t="s">
        <v>216</v>
      </c>
      <c r="D22" s="27" t="s">
        <v>193</v>
      </c>
      <c r="E22" s="28"/>
      <c r="F22" s="28"/>
      <c r="G22" s="28"/>
      <c r="H22" s="28"/>
      <c r="I22" s="28">
        <v>1</v>
      </c>
      <c r="J22" s="56">
        <f t="shared" si="1"/>
        <v>1</v>
      </c>
    </row>
  </sheetData>
  <mergeCells count="6">
    <mergeCell ref="B2:J2"/>
    <mergeCell ref="C3:C4"/>
    <mergeCell ref="D3:D4"/>
    <mergeCell ref="E3:I3"/>
    <mergeCell ref="J3:J4"/>
    <mergeCell ref="B3:B4"/>
  </mergeCells>
  <pageMargins left="0.7" right="0.7" top="0.75" bottom="0.75" header="0.3" footer="0.3"/>
  <pageSetup paperSize="9" orientation="portrait" r:id="rId1"/>
  <ignoredErrors>
    <ignoredError sqref="B16:B17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B5" sqref="B5:J10"/>
    </sheetView>
  </sheetViews>
  <sheetFormatPr defaultRowHeight="15" x14ac:dyDescent="0.25"/>
  <cols>
    <col min="1" max="1" width="2.7109375" style="1" customWidth="1"/>
    <col min="2" max="2" width="7.42578125" style="2" bestFit="1" customWidth="1"/>
    <col min="3" max="3" width="29.28515625" bestFit="1" customWidth="1"/>
    <col min="4" max="4" width="22.42578125" bestFit="1" customWidth="1"/>
    <col min="5" max="9" width="3.85546875" bestFit="1" customWidth="1"/>
    <col min="10" max="10" width="6.28515625" style="3" bestFit="1" customWidth="1"/>
  </cols>
  <sheetData>
    <row r="1" spans="1:14" ht="9" customHeight="1" x14ac:dyDescent="0.25">
      <c r="A1" s="18"/>
      <c r="B1" s="19"/>
      <c r="C1" s="18"/>
      <c r="D1" s="18"/>
      <c r="E1" s="18"/>
      <c r="F1" s="18"/>
      <c r="G1" s="18"/>
      <c r="H1" s="18"/>
      <c r="I1" s="18"/>
      <c r="J1" s="21"/>
      <c r="K1" s="18"/>
      <c r="L1" s="18"/>
      <c r="M1" s="18"/>
      <c r="N1" s="18"/>
    </row>
    <row r="2" spans="1:14" s="17" customFormat="1" ht="19.5" x14ac:dyDescent="0.3">
      <c r="A2" s="18"/>
      <c r="B2" s="64" t="s">
        <v>238</v>
      </c>
      <c r="C2" s="65"/>
      <c r="D2" s="65"/>
      <c r="E2" s="65"/>
      <c r="F2" s="65"/>
      <c r="G2" s="65"/>
      <c r="H2" s="65"/>
      <c r="I2" s="65"/>
      <c r="J2" s="66"/>
      <c r="K2" s="18"/>
      <c r="L2" s="18"/>
      <c r="M2" s="18"/>
      <c r="N2" s="18"/>
    </row>
    <row r="3" spans="1:14" ht="17.25" x14ac:dyDescent="0.3">
      <c r="A3" s="18"/>
      <c r="B3" s="70" t="s">
        <v>246</v>
      </c>
      <c r="C3" s="67" t="s">
        <v>54</v>
      </c>
      <c r="D3" s="67" t="s">
        <v>55</v>
      </c>
      <c r="E3" s="68" t="s">
        <v>53</v>
      </c>
      <c r="F3" s="68"/>
      <c r="G3" s="68"/>
      <c r="H3" s="68"/>
      <c r="I3" s="68"/>
      <c r="J3" s="67" t="s">
        <v>56</v>
      </c>
      <c r="K3" s="18"/>
      <c r="L3" s="18"/>
      <c r="M3" s="18"/>
      <c r="N3" s="18"/>
    </row>
    <row r="4" spans="1:14" ht="17.25" x14ac:dyDescent="0.3">
      <c r="A4" s="18"/>
      <c r="B4" s="71"/>
      <c r="C4" s="67"/>
      <c r="D4" s="67"/>
      <c r="E4" s="22">
        <v>1</v>
      </c>
      <c r="F4" s="22">
        <v>2</v>
      </c>
      <c r="G4" s="22">
        <v>3</v>
      </c>
      <c r="H4" s="22">
        <v>4</v>
      </c>
      <c r="I4" s="22">
        <v>5</v>
      </c>
      <c r="J4" s="67"/>
      <c r="K4" s="18"/>
      <c r="L4" s="18"/>
      <c r="M4" s="18"/>
      <c r="N4" s="18"/>
    </row>
    <row r="5" spans="1:14" ht="17.25" x14ac:dyDescent="0.3">
      <c r="A5" s="18"/>
      <c r="B5" s="23">
        <v>1</v>
      </c>
      <c r="C5" s="24" t="s">
        <v>145</v>
      </c>
      <c r="D5" s="24" t="s">
        <v>1</v>
      </c>
      <c r="E5" s="60">
        <v>20</v>
      </c>
      <c r="F5" s="60">
        <v>20</v>
      </c>
      <c r="G5" s="60">
        <v>20</v>
      </c>
      <c r="H5" s="60">
        <v>12</v>
      </c>
      <c r="I5" s="60"/>
      <c r="J5" s="23">
        <f t="shared" ref="J5" si="0">SUM(E5:I5)</f>
        <v>72</v>
      </c>
      <c r="K5" s="18"/>
      <c r="L5" s="18"/>
      <c r="M5" s="18"/>
      <c r="N5" s="18"/>
    </row>
    <row r="6" spans="1:14" s="14" customFormat="1" ht="17.25" x14ac:dyDescent="0.3">
      <c r="A6" s="18"/>
      <c r="B6" s="23">
        <v>2</v>
      </c>
      <c r="C6" s="24" t="s">
        <v>20</v>
      </c>
      <c r="D6" s="24" t="s">
        <v>96</v>
      </c>
      <c r="E6" s="60">
        <v>6</v>
      </c>
      <c r="F6" s="60">
        <v>10</v>
      </c>
      <c r="G6" s="60">
        <v>16</v>
      </c>
      <c r="H6" s="60">
        <v>20</v>
      </c>
      <c r="I6" s="60">
        <v>10</v>
      </c>
      <c r="J6" s="23">
        <f t="shared" ref="J6:J12" si="1">SUM(E6:I6)</f>
        <v>62</v>
      </c>
      <c r="K6" s="18"/>
      <c r="L6" s="18"/>
      <c r="M6" s="18"/>
      <c r="N6" s="18"/>
    </row>
    <row r="7" spans="1:14" s="17" customFormat="1" ht="17.25" x14ac:dyDescent="0.3">
      <c r="A7" s="18"/>
      <c r="B7" s="23">
        <v>3</v>
      </c>
      <c r="C7" s="24" t="s">
        <v>17</v>
      </c>
      <c r="D7" s="24" t="s">
        <v>23</v>
      </c>
      <c r="E7" s="60">
        <v>16</v>
      </c>
      <c r="F7" s="60">
        <v>3</v>
      </c>
      <c r="G7" s="60">
        <v>12</v>
      </c>
      <c r="H7" s="60"/>
      <c r="I7" s="60">
        <v>16</v>
      </c>
      <c r="J7" s="23">
        <f>SUM(E7:I7)</f>
        <v>47</v>
      </c>
      <c r="K7" s="18"/>
      <c r="L7" s="18"/>
      <c r="M7" s="18"/>
      <c r="N7" s="18"/>
    </row>
    <row r="8" spans="1:14" s="17" customFormat="1" ht="17.25" x14ac:dyDescent="0.3">
      <c r="A8" s="18"/>
      <c r="B8" s="23">
        <v>4</v>
      </c>
      <c r="C8" s="24" t="s">
        <v>18</v>
      </c>
      <c r="D8" s="24" t="s">
        <v>1</v>
      </c>
      <c r="E8" s="60">
        <v>12</v>
      </c>
      <c r="F8" s="60">
        <v>12</v>
      </c>
      <c r="G8" s="60"/>
      <c r="H8" s="60"/>
      <c r="I8" s="60">
        <v>20</v>
      </c>
      <c r="J8" s="23">
        <f>SUM(E8:I8)</f>
        <v>44</v>
      </c>
      <c r="K8" s="18"/>
      <c r="L8" s="18"/>
      <c r="M8" s="18"/>
      <c r="N8" s="18"/>
    </row>
    <row r="9" spans="1:14" s="17" customFormat="1" ht="17.25" x14ac:dyDescent="0.3">
      <c r="A9" s="18"/>
      <c r="B9" s="23">
        <v>5</v>
      </c>
      <c r="C9" s="24" t="s">
        <v>19</v>
      </c>
      <c r="D9" s="24" t="s">
        <v>1</v>
      </c>
      <c r="E9" s="60">
        <v>10</v>
      </c>
      <c r="F9" s="60">
        <v>6</v>
      </c>
      <c r="G9" s="60">
        <v>10</v>
      </c>
      <c r="H9" s="60">
        <v>8</v>
      </c>
      <c r="I9" s="60">
        <v>6</v>
      </c>
      <c r="J9" s="23">
        <f>SUM(E9:I9)</f>
        <v>40</v>
      </c>
      <c r="K9" s="18"/>
      <c r="L9" s="18"/>
      <c r="M9" s="18"/>
      <c r="N9" s="18"/>
    </row>
    <row r="10" spans="1:14" s="17" customFormat="1" ht="17.25" x14ac:dyDescent="0.3">
      <c r="A10" s="18"/>
      <c r="B10" s="23">
        <v>6</v>
      </c>
      <c r="C10" s="24" t="s">
        <v>77</v>
      </c>
      <c r="D10" s="24" t="s">
        <v>78</v>
      </c>
      <c r="E10" s="60"/>
      <c r="F10" s="60">
        <v>16</v>
      </c>
      <c r="G10" s="60">
        <v>8</v>
      </c>
      <c r="H10" s="60">
        <v>10</v>
      </c>
      <c r="I10" s="60"/>
      <c r="J10" s="23">
        <f t="shared" si="1"/>
        <v>34</v>
      </c>
      <c r="K10" s="18"/>
      <c r="L10" s="18"/>
      <c r="M10" s="18"/>
      <c r="N10" s="18"/>
    </row>
    <row r="11" spans="1:14" s="17" customFormat="1" ht="17.25" x14ac:dyDescent="0.3">
      <c r="A11" s="18"/>
      <c r="B11" s="35">
        <v>7</v>
      </c>
      <c r="C11" s="27" t="s">
        <v>142</v>
      </c>
      <c r="D11" s="27" t="s">
        <v>1</v>
      </c>
      <c r="E11" s="61"/>
      <c r="F11" s="61"/>
      <c r="G11" s="61"/>
      <c r="H11" s="61">
        <v>16</v>
      </c>
      <c r="I11" s="57">
        <v>12</v>
      </c>
      <c r="J11" s="46">
        <f>SUM(E11:I11)</f>
        <v>28</v>
      </c>
      <c r="K11" s="18"/>
      <c r="L11" s="18"/>
      <c r="M11" s="18"/>
      <c r="N11" s="18"/>
    </row>
    <row r="12" spans="1:14" s="6" customFormat="1" ht="17.25" x14ac:dyDescent="0.3">
      <c r="A12" s="18"/>
      <c r="B12" s="35">
        <v>8</v>
      </c>
      <c r="C12" s="38" t="s">
        <v>144</v>
      </c>
      <c r="D12" s="38" t="s">
        <v>1</v>
      </c>
      <c r="E12" s="62">
        <v>8</v>
      </c>
      <c r="F12" s="62">
        <v>8</v>
      </c>
      <c r="G12" s="62"/>
      <c r="H12" s="62">
        <v>1</v>
      </c>
      <c r="I12" s="62"/>
      <c r="J12" s="35">
        <f t="shared" si="1"/>
        <v>17</v>
      </c>
      <c r="K12" s="18"/>
      <c r="L12" s="18"/>
      <c r="M12" s="18"/>
      <c r="N12" s="18"/>
    </row>
    <row r="13" spans="1:14" s="6" customFormat="1" ht="17.25" x14ac:dyDescent="0.3">
      <c r="A13" s="18"/>
      <c r="B13" s="35">
        <v>9</v>
      </c>
      <c r="C13" s="27" t="s">
        <v>110</v>
      </c>
      <c r="D13" s="27" t="s">
        <v>1</v>
      </c>
      <c r="E13" s="61"/>
      <c r="F13" s="61"/>
      <c r="G13" s="61">
        <v>1</v>
      </c>
      <c r="H13" s="61">
        <v>6</v>
      </c>
      <c r="I13" s="61">
        <v>8</v>
      </c>
      <c r="J13" s="46">
        <f>SUM(E13:I13)</f>
        <v>15</v>
      </c>
      <c r="K13" s="18"/>
      <c r="L13" s="18"/>
      <c r="M13" s="18"/>
      <c r="N13" s="18"/>
    </row>
    <row r="14" spans="1:14" s="17" customFormat="1" ht="17.25" x14ac:dyDescent="0.3">
      <c r="A14" s="18"/>
      <c r="B14" s="34" t="s">
        <v>220</v>
      </c>
      <c r="C14" s="38" t="s">
        <v>21</v>
      </c>
      <c r="D14" s="38" t="s">
        <v>171</v>
      </c>
      <c r="E14" s="62">
        <v>3</v>
      </c>
      <c r="F14" s="62">
        <v>1</v>
      </c>
      <c r="G14" s="62"/>
      <c r="H14" s="62"/>
      <c r="I14" s="62">
        <v>3</v>
      </c>
      <c r="J14" s="35">
        <f>SUM(E14:I14)</f>
        <v>7</v>
      </c>
      <c r="K14" s="18"/>
      <c r="L14" s="18"/>
      <c r="M14" s="18"/>
      <c r="N14" s="18"/>
    </row>
    <row r="15" spans="1:14" s="17" customFormat="1" ht="17.25" x14ac:dyDescent="0.3">
      <c r="A15" s="18"/>
      <c r="B15" s="35">
        <v>11</v>
      </c>
      <c r="C15" s="27" t="s">
        <v>109</v>
      </c>
      <c r="D15" s="27" t="s">
        <v>111</v>
      </c>
      <c r="E15" s="61"/>
      <c r="F15" s="61"/>
      <c r="G15" s="61">
        <v>6</v>
      </c>
      <c r="H15" s="61"/>
      <c r="I15" s="61"/>
      <c r="J15" s="43">
        <f>SUM(E15:I15)</f>
        <v>6</v>
      </c>
      <c r="K15" s="18"/>
      <c r="L15" s="18"/>
      <c r="M15" s="18"/>
      <c r="N15" s="18"/>
    </row>
    <row r="16" spans="1:14" ht="17.25" x14ac:dyDescent="0.3">
      <c r="A16" s="18"/>
      <c r="B16" s="34" t="s">
        <v>199</v>
      </c>
      <c r="C16" s="27" t="s">
        <v>22</v>
      </c>
      <c r="D16" s="38" t="s">
        <v>97</v>
      </c>
      <c r="E16" s="57">
        <v>1</v>
      </c>
      <c r="F16" s="57"/>
      <c r="G16" s="57">
        <v>3</v>
      </c>
      <c r="H16" s="57"/>
      <c r="I16" s="57"/>
      <c r="J16" s="43">
        <f t="shared" ref="J16" si="2">SUM(E16:I16)</f>
        <v>4</v>
      </c>
      <c r="K16" s="18"/>
      <c r="L16" s="18"/>
      <c r="M16" s="18"/>
      <c r="N16" s="18"/>
    </row>
    <row r="17" spans="1:14" s="9" customFormat="1" ht="17.25" x14ac:dyDescent="0.3">
      <c r="A17" s="18"/>
      <c r="B17" s="35">
        <v>13</v>
      </c>
      <c r="C17" s="27" t="s">
        <v>143</v>
      </c>
      <c r="D17" s="27" t="s">
        <v>1</v>
      </c>
      <c r="E17" s="61"/>
      <c r="F17" s="61"/>
      <c r="G17" s="61"/>
      <c r="H17" s="61">
        <v>3</v>
      </c>
      <c r="I17" s="61"/>
      <c r="J17" s="46">
        <f>SUM(E17:I17)</f>
        <v>3</v>
      </c>
      <c r="K17" s="18"/>
      <c r="L17" s="18"/>
      <c r="M17" s="18"/>
      <c r="N17" s="18"/>
    </row>
    <row r="18" spans="1:14" ht="17.25" x14ac:dyDescent="0.3">
      <c r="A18" s="18"/>
      <c r="B18" s="35">
        <v>13</v>
      </c>
      <c r="C18" s="27" t="s">
        <v>218</v>
      </c>
      <c r="D18" s="38" t="s">
        <v>219</v>
      </c>
      <c r="E18" s="61"/>
      <c r="F18" s="61"/>
      <c r="G18" s="61"/>
      <c r="H18" s="61"/>
      <c r="I18" s="61">
        <v>1</v>
      </c>
      <c r="J18" s="46">
        <f>SUM(E18:I18)</f>
        <v>1</v>
      </c>
      <c r="K18" s="18"/>
      <c r="L18" s="18"/>
      <c r="M18" s="18"/>
      <c r="N18" s="18"/>
    </row>
    <row r="19" spans="1:14" x14ac:dyDescent="0.25">
      <c r="E19" s="2"/>
      <c r="F19" s="2"/>
      <c r="G19" s="2"/>
      <c r="H19" s="2"/>
      <c r="I19" s="2"/>
    </row>
  </sheetData>
  <mergeCells count="6">
    <mergeCell ref="B2:J2"/>
    <mergeCell ref="C3:C4"/>
    <mergeCell ref="D3:D4"/>
    <mergeCell ref="E3:I3"/>
    <mergeCell ref="J3:J4"/>
    <mergeCell ref="B3:B4"/>
  </mergeCells>
  <pageMargins left="0.7" right="0.7" top="0.75" bottom="0.75" header="0.3" footer="0.3"/>
  <pageSetup paperSize="9" orientation="portrait" r:id="rId1"/>
  <ignoredErrors>
    <ignoredError sqref="B14 B1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4" workbookViewId="0">
      <selection activeCell="B5" sqref="B5:J10"/>
    </sheetView>
  </sheetViews>
  <sheetFormatPr defaultRowHeight="15" x14ac:dyDescent="0.25"/>
  <cols>
    <col min="1" max="1" width="2.7109375" style="1" customWidth="1"/>
    <col min="2" max="2" width="8.28515625" style="2" bestFit="1" customWidth="1"/>
    <col min="3" max="3" width="31.5703125" bestFit="1" customWidth="1"/>
    <col min="4" max="4" width="22.42578125" bestFit="1" customWidth="1"/>
    <col min="5" max="9" width="3.85546875" bestFit="1" customWidth="1"/>
    <col min="10" max="10" width="6.28515625" bestFit="1" customWidth="1"/>
  </cols>
  <sheetData>
    <row r="1" spans="1:12" ht="9" customHeight="1" x14ac:dyDescent="0.25">
      <c r="A1" s="18"/>
      <c r="B1" s="19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s="17" customFormat="1" ht="19.5" x14ac:dyDescent="0.3">
      <c r="A2" s="18"/>
      <c r="B2" s="64" t="s">
        <v>238</v>
      </c>
      <c r="C2" s="65"/>
      <c r="D2" s="65"/>
      <c r="E2" s="65"/>
      <c r="F2" s="65"/>
      <c r="G2" s="65"/>
      <c r="H2" s="65"/>
      <c r="I2" s="65"/>
      <c r="J2" s="66"/>
      <c r="K2" s="18"/>
      <c r="L2" s="18"/>
    </row>
    <row r="3" spans="1:12" ht="17.25" x14ac:dyDescent="0.3">
      <c r="A3" s="18"/>
      <c r="B3" s="70" t="s">
        <v>245</v>
      </c>
      <c r="C3" s="67" t="s">
        <v>54</v>
      </c>
      <c r="D3" s="67" t="s">
        <v>55</v>
      </c>
      <c r="E3" s="68" t="s">
        <v>53</v>
      </c>
      <c r="F3" s="68"/>
      <c r="G3" s="68"/>
      <c r="H3" s="68"/>
      <c r="I3" s="68"/>
      <c r="J3" s="67" t="s">
        <v>56</v>
      </c>
      <c r="K3" s="18"/>
      <c r="L3" s="18"/>
    </row>
    <row r="4" spans="1:12" ht="17.25" x14ac:dyDescent="0.3">
      <c r="A4" s="18"/>
      <c r="B4" s="71"/>
      <c r="C4" s="67"/>
      <c r="D4" s="67"/>
      <c r="E4" s="22">
        <v>1</v>
      </c>
      <c r="F4" s="22">
        <v>2</v>
      </c>
      <c r="G4" s="22">
        <v>3</v>
      </c>
      <c r="H4" s="22">
        <v>4</v>
      </c>
      <c r="I4" s="22">
        <v>5</v>
      </c>
      <c r="J4" s="67"/>
      <c r="K4" s="18"/>
      <c r="L4" s="18"/>
    </row>
    <row r="5" spans="1:12" s="17" customFormat="1" ht="17.25" x14ac:dyDescent="0.3">
      <c r="A5" s="18"/>
      <c r="B5" s="23">
        <v>1</v>
      </c>
      <c r="C5" s="24" t="s">
        <v>59</v>
      </c>
      <c r="D5" s="24" t="s">
        <v>64</v>
      </c>
      <c r="E5" s="25">
        <v>12</v>
      </c>
      <c r="F5" s="25">
        <v>10</v>
      </c>
      <c r="G5" s="25">
        <v>20</v>
      </c>
      <c r="H5" s="25">
        <v>20</v>
      </c>
      <c r="I5" s="25">
        <v>16</v>
      </c>
      <c r="J5" s="23">
        <f t="shared" ref="J5:J14" si="0">SUM(E5:I5)</f>
        <v>78</v>
      </c>
      <c r="K5" s="18"/>
      <c r="L5" s="18"/>
    </row>
    <row r="6" spans="1:12" ht="17.25" x14ac:dyDescent="0.3">
      <c r="A6" s="18"/>
      <c r="B6" s="23">
        <v>2</v>
      </c>
      <c r="C6" s="24" t="s">
        <v>57</v>
      </c>
      <c r="D6" s="24" t="s">
        <v>1</v>
      </c>
      <c r="E6" s="25">
        <v>20</v>
      </c>
      <c r="F6" s="25">
        <v>16</v>
      </c>
      <c r="G6" s="25">
        <v>16</v>
      </c>
      <c r="H6" s="25">
        <v>12</v>
      </c>
      <c r="I6" s="25"/>
      <c r="J6" s="23">
        <f t="shared" si="0"/>
        <v>64</v>
      </c>
      <c r="K6" s="18"/>
      <c r="L6" s="18"/>
    </row>
    <row r="7" spans="1:12" s="17" customFormat="1" ht="17.25" x14ac:dyDescent="0.3">
      <c r="A7" s="18"/>
      <c r="B7" s="23">
        <v>3</v>
      </c>
      <c r="C7" s="24" t="s">
        <v>58</v>
      </c>
      <c r="D7" s="24" t="s">
        <v>1</v>
      </c>
      <c r="E7" s="25">
        <v>16</v>
      </c>
      <c r="F7" s="25">
        <v>20</v>
      </c>
      <c r="G7" s="25">
        <v>10</v>
      </c>
      <c r="H7" s="25"/>
      <c r="I7" s="25"/>
      <c r="J7" s="23">
        <f t="shared" si="0"/>
        <v>46</v>
      </c>
      <c r="K7" s="18"/>
      <c r="L7" s="18"/>
    </row>
    <row r="8" spans="1:12" ht="17.25" x14ac:dyDescent="0.3">
      <c r="A8" s="18"/>
      <c r="B8" s="23">
        <v>4</v>
      </c>
      <c r="C8" s="24" t="s">
        <v>60</v>
      </c>
      <c r="D8" s="24" t="s">
        <v>65</v>
      </c>
      <c r="E8" s="25">
        <v>10</v>
      </c>
      <c r="F8" s="25">
        <v>12</v>
      </c>
      <c r="G8" s="25">
        <v>3</v>
      </c>
      <c r="H8" s="25"/>
      <c r="I8" s="25">
        <v>20</v>
      </c>
      <c r="J8" s="23">
        <f t="shared" si="0"/>
        <v>45</v>
      </c>
      <c r="K8" s="18"/>
      <c r="L8" s="18"/>
    </row>
    <row r="9" spans="1:12" ht="17.25" x14ac:dyDescent="0.3">
      <c r="A9" s="18"/>
      <c r="B9" s="23">
        <v>5</v>
      </c>
      <c r="C9" s="47" t="s">
        <v>172</v>
      </c>
      <c r="D9" s="47" t="s">
        <v>149</v>
      </c>
      <c r="E9" s="25"/>
      <c r="F9" s="25"/>
      <c r="G9" s="25">
        <v>8</v>
      </c>
      <c r="H9" s="25">
        <v>16</v>
      </c>
      <c r="I9" s="25"/>
      <c r="J9" s="23">
        <f t="shared" si="0"/>
        <v>24</v>
      </c>
      <c r="K9" s="18"/>
      <c r="L9" s="18"/>
    </row>
    <row r="10" spans="1:12" ht="17.25" x14ac:dyDescent="0.3">
      <c r="A10" s="18"/>
      <c r="B10" s="23">
        <v>6</v>
      </c>
      <c r="C10" s="47" t="s">
        <v>174</v>
      </c>
      <c r="D10" s="47" t="s">
        <v>152</v>
      </c>
      <c r="E10" s="25"/>
      <c r="F10" s="25"/>
      <c r="G10" s="25">
        <v>12</v>
      </c>
      <c r="H10" s="25"/>
      <c r="I10" s="25">
        <v>12</v>
      </c>
      <c r="J10" s="23">
        <f t="shared" si="0"/>
        <v>24</v>
      </c>
      <c r="K10" s="18"/>
      <c r="L10" s="18"/>
    </row>
    <row r="11" spans="1:12" s="15" customFormat="1" ht="17.25" x14ac:dyDescent="0.3">
      <c r="A11" s="18"/>
      <c r="B11" s="35">
        <v>7</v>
      </c>
      <c r="C11" s="38" t="s">
        <v>63</v>
      </c>
      <c r="D11" s="38" t="s">
        <v>97</v>
      </c>
      <c r="E11" s="45">
        <v>3</v>
      </c>
      <c r="F11" s="45">
        <v>3</v>
      </c>
      <c r="G11" s="45">
        <v>6</v>
      </c>
      <c r="H11" s="45">
        <v>8</v>
      </c>
      <c r="I11" s="45">
        <v>3</v>
      </c>
      <c r="J11" s="35">
        <f t="shared" si="0"/>
        <v>23</v>
      </c>
      <c r="K11" s="18"/>
      <c r="L11" s="18"/>
    </row>
    <row r="12" spans="1:12" s="17" customFormat="1" ht="17.25" x14ac:dyDescent="0.3">
      <c r="A12" s="18"/>
      <c r="B12" s="34" t="s">
        <v>197</v>
      </c>
      <c r="C12" s="27" t="s">
        <v>147</v>
      </c>
      <c r="D12" s="38" t="s">
        <v>151</v>
      </c>
      <c r="E12" s="45"/>
      <c r="F12" s="45"/>
      <c r="G12" s="45"/>
      <c r="H12" s="45">
        <v>6</v>
      </c>
      <c r="I12" s="45">
        <v>8</v>
      </c>
      <c r="J12" s="35">
        <f t="shared" si="0"/>
        <v>14</v>
      </c>
      <c r="K12" s="18"/>
      <c r="L12" s="18"/>
    </row>
    <row r="13" spans="1:12" s="15" customFormat="1" ht="17.25" x14ac:dyDescent="0.3">
      <c r="A13" s="18"/>
      <c r="B13" s="35">
        <v>9</v>
      </c>
      <c r="C13" s="49" t="s">
        <v>173</v>
      </c>
      <c r="D13" s="38" t="s">
        <v>1</v>
      </c>
      <c r="E13" s="45">
        <v>1</v>
      </c>
      <c r="F13" s="45">
        <v>6</v>
      </c>
      <c r="G13" s="45"/>
      <c r="H13" s="45"/>
      <c r="I13" s="45">
        <v>6</v>
      </c>
      <c r="J13" s="35">
        <f t="shared" si="0"/>
        <v>13</v>
      </c>
      <c r="K13" s="18"/>
      <c r="L13" s="18"/>
    </row>
    <row r="14" spans="1:12" s="17" customFormat="1" ht="17.25" x14ac:dyDescent="0.3">
      <c r="A14" s="18"/>
      <c r="B14" s="34" t="s">
        <v>130</v>
      </c>
      <c r="C14" s="58" t="s">
        <v>221</v>
      </c>
      <c r="D14" s="38" t="s">
        <v>149</v>
      </c>
      <c r="E14" s="45"/>
      <c r="F14" s="45"/>
      <c r="G14" s="45"/>
      <c r="H14" s="45"/>
      <c r="I14" s="45">
        <v>10</v>
      </c>
      <c r="J14" s="35">
        <f t="shared" si="0"/>
        <v>10</v>
      </c>
      <c r="K14" s="18"/>
      <c r="L14" s="18"/>
    </row>
    <row r="15" spans="1:12" s="17" customFormat="1" ht="17.25" x14ac:dyDescent="0.3">
      <c r="A15" s="18"/>
      <c r="B15" s="34" t="s">
        <v>130</v>
      </c>
      <c r="C15" s="27" t="s">
        <v>146</v>
      </c>
      <c r="D15" s="38" t="s">
        <v>150</v>
      </c>
      <c r="E15" s="45"/>
      <c r="F15" s="45"/>
      <c r="G15" s="45"/>
      <c r="H15" s="45">
        <v>10</v>
      </c>
      <c r="I15" s="48"/>
      <c r="J15" s="35">
        <f t="shared" ref="J15:J17" si="1">SUM(E15:I15)</f>
        <v>10</v>
      </c>
      <c r="K15" s="18"/>
      <c r="L15" s="18"/>
    </row>
    <row r="16" spans="1:12" ht="17.25" x14ac:dyDescent="0.3">
      <c r="A16" s="18"/>
      <c r="B16" s="34" t="s">
        <v>131</v>
      </c>
      <c r="C16" s="49" t="s">
        <v>61</v>
      </c>
      <c r="D16" s="38" t="s">
        <v>66</v>
      </c>
      <c r="E16" s="45">
        <v>8</v>
      </c>
      <c r="F16" s="45"/>
      <c r="G16" s="45"/>
      <c r="H16" s="45"/>
      <c r="I16" s="45"/>
      <c r="J16" s="35">
        <f t="shared" si="1"/>
        <v>8</v>
      </c>
      <c r="K16" s="18"/>
      <c r="L16" s="18"/>
    </row>
    <row r="17" spans="1:12" s="7" customFormat="1" ht="17.25" x14ac:dyDescent="0.3">
      <c r="A17" s="18"/>
      <c r="B17" s="34" t="s">
        <v>131</v>
      </c>
      <c r="C17" s="49" t="s">
        <v>80</v>
      </c>
      <c r="D17" s="38" t="s">
        <v>3</v>
      </c>
      <c r="E17" s="45"/>
      <c r="F17" s="45">
        <v>8</v>
      </c>
      <c r="G17" s="45"/>
      <c r="H17" s="45"/>
      <c r="I17" s="45"/>
      <c r="J17" s="35">
        <f t="shared" si="1"/>
        <v>8</v>
      </c>
      <c r="K17" s="18"/>
      <c r="L17" s="18"/>
    </row>
    <row r="18" spans="1:12" s="7" customFormat="1" ht="17.25" x14ac:dyDescent="0.3">
      <c r="A18" s="18"/>
      <c r="B18" s="34" t="s">
        <v>187</v>
      </c>
      <c r="C18" s="49" t="s">
        <v>62</v>
      </c>
      <c r="D18" s="38" t="s">
        <v>67</v>
      </c>
      <c r="E18" s="45">
        <v>6</v>
      </c>
      <c r="F18" s="45"/>
      <c r="G18" s="45"/>
      <c r="H18" s="45"/>
      <c r="I18" s="45"/>
      <c r="J18" s="35">
        <f>SUM(E18:I18)</f>
        <v>6</v>
      </c>
      <c r="K18" s="18"/>
      <c r="L18" s="18"/>
    </row>
    <row r="19" spans="1:12" s="17" customFormat="1" ht="17.25" x14ac:dyDescent="0.3">
      <c r="A19" s="18"/>
      <c r="B19" s="35">
        <v>15</v>
      </c>
      <c r="C19" s="27" t="s">
        <v>148</v>
      </c>
      <c r="D19" s="38" t="s">
        <v>165</v>
      </c>
      <c r="E19" s="45"/>
      <c r="F19" s="45"/>
      <c r="G19" s="45"/>
      <c r="H19" s="45">
        <v>3</v>
      </c>
      <c r="I19" s="45"/>
      <c r="J19" s="35">
        <f>SUM(E19:I19)</f>
        <v>3</v>
      </c>
      <c r="K19" s="18"/>
      <c r="L19" s="18"/>
    </row>
    <row r="20" spans="1:12" ht="17.25" x14ac:dyDescent="0.3">
      <c r="A20" s="18"/>
      <c r="B20" s="34" t="s">
        <v>196</v>
      </c>
      <c r="C20" s="49" t="s">
        <v>81</v>
      </c>
      <c r="D20" s="38" t="s">
        <v>165</v>
      </c>
      <c r="E20" s="45"/>
      <c r="F20" s="45">
        <v>1</v>
      </c>
      <c r="G20" s="45"/>
      <c r="H20" s="45"/>
      <c r="I20" s="45"/>
      <c r="J20" s="35">
        <f>SUM(E20:I20)</f>
        <v>1</v>
      </c>
      <c r="K20" s="18"/>
      <c r="L20" s="18"/>
    </row>
    <row r="21" spans="1:12" s="17" customFormat="1" ht="17.25" x14ac:dyDescent="0.3">
      <c r="A21" s="18"/>
      <c r="B21" s="34" t="s">
        <v>196</v>
      </c>
      <c r="C21" s="49" t="s">
        <v>112</v>
      </c>
      <c r="D21" s="38" t="s">
        <v>165</v>
      </c>
      <c r="E21" s="45"/>
      <c r="F21" s="45"/>
      <c r="G21" s="45">
        <v>1</v>
      </c>
      <c r="H21" s="45"/>
      <c r="I21" s="45"/>
      <c r="J21" s="35">
        <f>SUM(E21:I21)</f>
        <v>1</v>
      </c>
      <c r="K21" s="18"/>
      <c r="L21" s="18"/>
    </row>
    <row r="22" spans="1:12" ht="17.25" x14ac:dyDescent="0.3">
      <c r="A22" s="18"/>
      <c r="B22" s="34" t="s">
        <v>196</v>
      </c>
      <c r="C22" s="58" t="s">
        <v>222</v>
      </c>
      <c r="D22" s="38" t="s">
        <v>223</v>
      </c>
      <c r="E22" s="45"/>
      <c r="F22" s="45"/>
      <c r="G22" s="45"/>
      <c r="H22" s="45"/>
      <c r="I22" s="45">
        <v>1</v>
      </c>
      <c r="J22" s="35">
        <f>SUM(E22:I22)</f>
        <v>1</v>
      </c>
      <c r="K22" s="18"/>
      <c r="L22" s="18"/>
    </row>
    <row r="23" spans="1:12" ht="15.75" x14ac:dyDescent="0.25">
      <c r="A23" s="18"/>
      <c r="K23" s="18"/>
      <c r="L23" s="18"/>
    </row>
    <row r="24" spans="1:12" ht="15.75" x14ac:dyDescent="0.25">
      <c r="A24" s="18"/>
      <c r="K24" s="18"/>
      <c r="L24" s="18"/>
    </row>
  </sheetData>
  <mergeCells count="6">
    <mergeCell ref="B2:J2"/>
    <mergeCell ref="B3:B4"/>
    <mergeCell ref="C3:C4"/>
    <mergeCell ref="D3:D4"/>
    <mergeCell ref="E3:I3"/>
    <mergeCell ref="J3:J4"/>
  </mergeCells>
  <pageMargins left="0.7" right="0.7" top="0.75" bottom="0.75" header="0.3" footer="0.3"/>
  <pageSetup paperSize="9" orientation="portrait" r:id="rId1"/>
  <ignoredErrors>
    <ignoredError sqref="B16:B17" twoDigitTextYear="1"/>
    <ignoredError sqref="B18 B1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B5" sqref="B5:J10"/>
    </sheetView>
  </sheetViews>
  <sheetFormatPr defaultRowHeight="15" x14ac:dyDescent="0.25"/>
  <cols>
    <col min="1" max="1" width="2.7109375" style="1" customWidth="1"/>
    <col min="2" max="2" width="7.85546875" style="2" bestFit="1" customWidth="1"/>
    <col min="3" max="3" width="27" bestFit="1" customWidth="1"/>
    <col min="4" max="4" width="28.42578125" bestFit="1" customWidth="1"/>
    <col min="5" max="9" width="3.85546875" bestFit="1" customWidth="1"/>
    <col min="10" max="10" width="6.28515625" style="3" bestFit="1" customWidth="1"/>
  </cols>
  <sheetData>
    <row r="1" spans="1:15" s="1" customFormat="1" ht="9" customHeight="1" x14ac:dyDescent="0.25">
      <c r="A1" s="18"/>
      <c r="B1" s="19"/>
      <c r="C1" s="18"/>
      <c r="D1" s="18"/>
      <c r="E1" s="18"/>
      <c r="F1" s="18"/>
      <c r="G1" s="18"/>
      <c r="H1" s="18"/>
      <c r="I1" s="18"/>
      <c r="J1" s="21"/>
      <c r="K1" s="18"/>
      <c r="L1" s="18"/>
      <c r="M1" s="18"/>
      <c r="N1" s="18"/>
      <c r="O1" s="18"/>
    </row>
    <row r="2" spans="1:15" s="17" customFormat="1" ht="19.5" x14ac:dyDescent="0.3">
      <c r="A2" s="18"/>
      <c r="B2" s="64" t="s">
        <v>238</v>
      </c>
      <c r="C2" s="65"/>
      <c r="D2" s="65"/>
      <c r="E2" s="65"/>
      <c r="F2" s="65"/>
      <c r="G2" s="65"/>
      <c r="H2" s="65"/>
      <c r="I2" s="65"/>
      <c r="J2" s="66"/>
      <c r="K2" s="18"/>
      <c r="L2" s="18"/>
      <c r="M2" s="18"/>
      <c r="N2" s="18"/>
      <c r="O2" s="18"/>
    </row>
    <row r="3" spans="1:15" s="1" customFormat="1" ht="17.25" x14ac:dyDescent="0.3">
      <c r="A3" s="18"/>
      <c r="B3" s="70" t="s">
        <v>244</v>
      </c>
      <c r="C3" s="67" t="s">
        <v>54</v>
      </c>
      <c r="D3" s="67" t="s">
        <v>55</v>
      </c>
      <c r="E3" s="68" t="s">
        <v>53</v>
      </c>
      <c r="F3" s="68"/>
      <c r="G3" s="68"/>
      <c r="H3" s="68"/>
      <c r="I3" s="68"/>
      <c r="J3" s="67" t="s">
        <v>56</v>
      </c>
      <c r="K3" s="20"/>
      <c r="L3" s="20"/>
      <c r="M3" s="18"/>
      <c r="N3" s="18"/>
      <c r="O3" s="18"/>
    </row>
    <row r="4" spans="1:15" ht="17.25" x14ac:dyDescent="0.3">
      <c r="A4" s="18"/>
      <c r="B4" s="71"/>
      <c r="C4" s="67"/>
      <c r="D4" s="67"/>
      <c r="E4" s="22">
        <v>1</v>
      </c>
      <c r="F4" s="22">
        <v>2</v>
      </c>
      <c r="G4" s="22">
        <v>3</v>
      </c>
      <c r="H4" s="22">
        <v>4</v>
      </c>
      <c r="I4" s="22">
        <v>5</v>
      </c>
      <c r="J4" s="67"/>
      <c r="K4" s="20"/>
      <c r="L4" s="20"/>
      <c r="M4" s="18"/>
      <c r="N4" s="18"/>
      <c r="O4" s="18"/>
    </row>
    <row r="5" spans="1:15" ht="17.25" x14ac:dyDescent="0.3">
      <c r="A5" s="18"/>
      <c r="B5" s="23">
        <v>1</v>
      </c>
      <c r="C5" s="47" t="s">
        <v>5</v>
      </c>
      <c r="D5" s="47" t="s">
        <v>12</v>
      </c>
      <c r="E5" s="25">
        <v>20</v>
      </c>
      <c r="F5" s="25">
        <v>20</v>
      </c>
      <c r="G5" s="25">
        <v>20</v>
      </c>
      <c r="H5" s="25"/>
      <c r="I5" s="25"/>
      <c r="J5" s="23">
        <f>SUM(E5:I5)</f>
        <v>60</v>
      </c>
      <c r="K5" s="20"/>
      <c r="L5" s="20"/>
      <c r="M5" s="18"/>
      <c r="N5" s="18"/>
      <c r="O5" s="18"/>
    </row>
    <row r="6" spans="1:15" s="17" customFormat="1" ht="17.25" x14ac:dyDescent="0.3">
      <c r="A6" s="18"/>
      <c r="B6" s="23">
        <v>2</v>
      </c>
      <c r="C6" s="47" t="s">
        <v>8</v>
      </c>
      <c r="D6" s="47" t="s">
        <v>1</v>
      </c>
      <c r="E6" s="25">
        <v>10</v>
      </c>
      <c r="F6" s="25"/>
      <c r="G6" s="25">
        <v>16</v>
      </c>
      <c r="H6" s="25">
        <v>20</v>
      </c>
      <c r="I6" s="25"/>
      <c r="J6" s="23">
        <f>SUM(E6:I6)</f>
        <v>46</v>
      </c>
      <c r="K6" s="20"/>
      <c r="L6" s="20"/>
      <c r="M6" s="18"/>
      <c r="N6" s="18"/>
      <c r="O6" s="18"/>
    </row>
    <row r="7" spans="1:15" s="17" customFormat="1" ht="17.25" x14ac:dyDescent="0.3">
      <c r="A7" s="18"/>
      <c r="B7" s="23">
        <v>3</v>
      </c>
      <c r="C7" s="24" t="s">
        <v>82</v>
      </c>
      <c r="D7" s="24" t="s">
        <v>85</v>
      </c>
      <c r="E7" s="25"/>
      <c r="F7" s="25">
        <v>10</v>
      </c>
      <c r="G7" s="25">
        <v>10</v>
      </c>
      <c r="H7" s="25">
        <v>12</v>
      </c>
      <c r="I7" s="25">
        <v>10</v>
      </c>
      <c r="J7" s="23">
        <f>SUM(E7:I7)</f>
        <v>42</v>
      </c>
      <c r="K7" s="20"/>
      <c r="L7" s="20"/>
      <c r="M7" s="18"/>
      <c r="N7" s="18"/>
      <c r="O7" s="18"/>
    </row>
    <row r="8" spans="1:15" s="16" customFormat="1" ht="17.25" x14ac:dyDescent="0.3">
      <c r="A8" s="18"/>
      <c r="B8" s="23">
        <v>4</v>
      </c>
      <c r="C8" s="47" t="s">
        <v>6</v>
      </c>
      <c r="D8" s="47" t="s">
        <v>1</v>
      </c>
      <c r="E8" s="25">
        <v>16</v>
      </c>
      <c r="F8" s="25">
        <v>12</v>
      </c>
      <c r="G8" s="25">
        <v>12</v>
      </c>
      <c r="H8" s="25"/>
      <c r="I8" s="25"/>
      <c r="J8" s="23">
        <f>SUM(E8:I8)</f>
        <v>40</v>
      </c>
      <c r="K8" s="20"/>
      <c r="L8" s="20"/>
      <c r="M8" s="18"/>
      <c r="N8" s="18"/>
      <c r="O8" s="18"/>
    </row>
    <row r="9" spans="1:15" s="17" customFormat="1" ht="17.25" x14ac:dyDescent="0.3">
      <c r="A9" s="18"/>
      <c r="B9" s="23">
        <v>5</v>
      </c>
      <c r="C9" s="47" t="s">
        <v>114</v>
      </c>
      <c r="D9" s="47" t="s">
        <v>116</v>
      </c>
      <c r="E9" s="25"/>
      <c r="F9" s="25"/>
      <c r="G9" s="25">
        <v>3</v>
      </c>
      <c r="H9" s="25">
        <v>10</v>
      </c>
      <c r="I9" s="25">
        <v>12</v>
      </c>
      <c r="J9" s="23">
        <f>SUM(E9:I9)</f>
        <v>25</v>
      </c>
      <c r="K9" s="20"/>
      <c r="L9" s="20"/>
      <c r="M9" s="18"/>
      <c r="N9" s="18"/>
      <c r="O9" s="18"/>
    </row>
    <row r="10" spans="1:15" s="16" customFormat="1" ht="17.25" x14ac:dyDescent="0.3">
      <c r="A10" s="18"/>
      <c r="B10" s="23">
        <v>6</v>
      </c>
      <c r="C10" s="47" t="s">
        <v>10</v>
      </c>
      <c r="D10" s="47" t="s">
        <v>13</v>
      </c>
      <c r="E10" s="25">
        <v>6</v>
      </c>
      <c r="F10" s="25">
        <v>16</v>
      </c>
      <c r="G10" s="25"/>
      <c r="H10" s="25"/>
      <c r="I10" s="25"/>
      <c r="J10" s="23">
        <f t="shared" ref="J10" si="0">SUM(E10:I10)</f>
        <v>22</v>
      </c>
      <c r="K10" s="20"/>
      <c r="L10" s="20"/>
      <c r="M10" s="18"/>
      <c r="N10" s="18"/>
      <c r="O10" s="18"/>
    </row>
    <row r="11" spans="1:15" s="16" customFormat="1" ht="17.25" x14ac:dyDescent="0.3">
      <c r="A11" s="18"/>
      <c r="B11" s="31">
        <v>7</v>
      </c>
      <c r="C11" s="50" t="s">
        <v>7</v>
      </c>
      <c r="D11" s="50" t="s">
        <v>98</v>
      </c>
      <c r="E11" s="33">
        <v>12</v>
      </c>
      <c r="F11" s="33">
        <v>3</v>
      </c>
      <c r="G11" s="33"/>
      <c r="H11" s="33"/>
      <c r="I11" s="33">
        <v>6</v>
      </c>
      <c r="J11" s="31">
        <f t="shared" ref="J11:J16" si="1">SUM(E11:I11)</f>
        <v>21</v>
      </c>
      <c r="K11" s="20"/>
      <c r="L11" s="20"/>
      <c r="M11" s="18"/>
      <c r="N11" s="18"/>
      <c r="O11" s="18"/>
    </row>
    <row r="12" spans="1:15" s="17" customFormat="1" ht="17.25" x14ac:dyDescent="0.3">
      <c r="A12" s="18"/>
      <c r="B12" s="31">
        <v>8</v>
      </c>
      <c r="C12" s="50" t="s">
        <v>224</v>
      </c>
      <c r="D12" s="50" t="s">
        <v>156</v>
      </c>
      <c r="E12" s="28"/>
      <c r="F12" s="28"/>
      <c r="G12" s="28"/>
      <c r="H12" s="28"/>
      <c r="I12" s="28">
        <v>20</v>
      </c>
      <c r="J12" s="56">
        <f t="shared" si="1"/>
        <v>20</v>
      </c>
      <c r="K12" s="20"/>
      <c r="L12" s="20"/>
      <c r="M12" s="18"/>
      <c r="N12" s="18"/>
      <c r="O12" s="18"/>
    </row>
    <row r="13" spans="1:15" ht="17.25" x14ac:dyDescent="0.3">
      <c r="A13" s="18"/>
      <c r="B13" s="55" t="s">
        <v>139</v>
      </c>
      <c r="C13" s="50" t="s">
        <v>175</v>
      </c>
      <c r="D13" s="50" t="s">
        <v>1</v>
      </c>
      <c r="E13" s="28"/>
      <c r="F13" s="28"/>
      <c r="G13" s="28"/>
      <c r="H13" s="28">
        <v>16</v>
      </c>
      <c r="I13" s="28"/>
      <c r="J13" s="56">
        <f t="shared" si="1"/>
        <v>16</v>
      </c>
      <c r="K13" s="20"/>
      <c r="L13" s="20"/>
      <c r="M13" s="18"/>
      <c r="N13" s="18"/>
      <c r="O13" s="18"/>
    </row>
    <row r="14" spans="1:15" s="17" customFormat="1" ht="17.25" x14ac:dyDescent="0.3">
      <c r="A14" s="18"/>
      <c r="B14" s="55" t="s">
        <v>139</v>
      </c>
      <c r="C14" s="50" t="s">
        <v>225</v>
      </c>
      <c r="D14" s="50" t="s">
        <v>229</v>
      </c>
      <c r="E14" s="28"/>
      <c r="F14" s="28"/>
      <c r="G14" s="28"/>
      <c r="H14" s="28"/>
      <c r="I14" s="28">
        <v>16</v>
      </c>
      <c r="J14" s="56">
        <f t="shared" si="1"/>
        <v>16</v>
      </c>
      <c r="K14" s="20"/>
      <c r="L14" s="20"/>
      <c r="M14" s="18"/>
      <c r="N14" s="18"/>
      <c r="O14" s="18"/>
    </row>
    <row r="15" spans="1:15" s="17" customFormat="1" ht="17.25" x14ac:dyDescent="0.3">
      <c r="A15" s="18"/>
      <c r="B15" s="31">
        <v>11</v>
      </c>
      <c r="C15" s="50" t="s">
        <v>113</v>
      </c>
      <c r="D15" s="50" t="s">
        <v>115</v>
      </c>
      <c r="E15" s="28">
        <v>1</v>
      </c>
      <c r="F15" s="28"/>
      <c r="G15" s="28">
        <v>6</v>
      </c>
      <c r="H15" s="28">
        <v>8</v>
      </c>
      <c r="I15" s="28"/>
      <c r="J15" s="26">
        <f t="shared" si="1"/>
        <v>15</v>
      </c>
      <c r="K15" s="20"/>
      <c r="L15" s="20"/>
      <c r="M15" s="18"/>
      <c r="N15" s="18"/>
      <c r="O15" s="18"/>
    </row>
    <row r="16" spans="1:15" s="8" customFormat="1" ht="17.25" x14ac:dyDescent="0.3">
      <c r="A16" s="18"/>
      <c r="B16" s="31">
        <v>12</v>
      </c>
      <c r="C16" s="50" t="s">
        <v>87</v>
      </c>
      <c r="D16" s="50" t="s">
        <v>99</v>
      </c>
      <c r="E16" s="28"/>
      <c r="F16" s="28">
        <v>1</v>
      </c>
      <c r="G16" s="28">
        <v>8</v>
      </c>
      <c r="H16" s="28"/>
      <c r="I16" s="28"/>
      <c r="J16" s="26">
        <f t="shared" si="1"/>
        <v>9</v>
      </c>
      <c r="K16" s="20"/>
      <c r="L16" s="20"/>
      <c r="M16" s="18"/>
      <c r="N16" s="18"/>
      <c r="O16" s="18"/>
    </row>
    <row r="17" spans="1:15" ht="17.25" x14ac:dyDescent="0.3">
      <c r="A17" s="18"/>
      <c r="B17" s="31">
        <v>13</v>
      </c>
      <c r="C17" s="50" t="s">
        <v>11</v>
      </c>
      <c r="D17" s="50" t="s">
        <v>98</v>
      </c>
      <c r="E17" s="28">
        <v>3</v>
      </c>
      <c r="F17" s="28">
        <v>6</v>
      </c>
      <c r="G17" s="28"/>
      <c r="H17" s="28"/>
      <c r="I17" s="28"/>
      <c r="J17" s="26">
        <f t="shared" ref="J17:J20" si="2">SUM(E17:I17)</f>
        <v>9</v>
      </c>
      <c r="K17" s="20"/>
      <c r="L17" s="20"/>
      <c r="M17" s="18"/>
      <c r="N17" s="18"/>
      <c r="O17" s="18"/>
    </row>
    <row r="18" spans="1:15" s="17" customFormat="1" ht="17.25" x14ac:dyDescent="0.3">
      <c r="A18" s="18"/>
      <c r="B18" s="31" t="s">
        <v>231</v>
      </c>
      <c r="C18" s="50" t="s">
        <v>226</v>
      </c>
      <c r="D18" s="50" t="s">
        <v>229</v>
      </c>
      <c r="E18" s="28"/>
      <c r="F18" s="28"/>
      <c r="G18" s="28"/>
      <c r="H18" s="28"/>
      <c r="I18" s="28">
        <v>8</v>
      </c>
      <c r="J18" s="56">
        <f>SUM(E18:I18)</f>
        <v>8</v>
      </c>
      <c r="K18" s="20"/>
      <c r="L18" s="20"/>
      <c r="M18" s="18"/>
      <c r="N18" s="18"/>
      <c r="O18" s="18"/>
    </row>
    <row r="19" spans="1:15" ht="17.25" x14ac:dyDescent="0.3">
      <c r="A19" s="18"/>
      <c r="B19" s="31" t="s">
        <v>231</v>
      </c>
      <c r="C19" s="50" t="s">
        <v>9</v>
      </c>
      <c r="D19" s="50" t="s">
        <v>1</v>
      </c>
      <c r="E19" s="28">
        <v>8</v>
      </c>
      <c r="F19" s="28"/>
      <c r="G19" s="28"/>
      <c r="H19" s="28"/>
      <c r="I19" s="28"/>
      <c r="J19" s="26">
        <f t="shared" si="2"/>
        <v>8</v>
      </c>
      <c r="K19" s="20"/>
      <c r="L19" s="20"/>
      <c r="M19" s="18"/>
      <c r="N19" s="18"/>
      <c r="O19" s="18"/>
    </row>
    <row r="20" spans="1:15" s="8" customFormat="1" ht="17.25" x14ac:dyDescent="0.3">
      <c r="A20" s="18"/>
      <c r="B20" s="31" t="s">
        <v>231</v>
      </c>
      <c r="C20" s="50" t="s">
        <v>83</v>
      </c>
      <c r="D20" s="50" t="s">
        <v>33</v>
      </c>
      <c r="E20" s="28"/>
      <c r="F20" s="28">
        <v>8</v>
      </c>
      <c r="G20" s="28"/>
      <c r="H20" s="28"/>
      <c r="I20" s="28"/>
      <c r="J20" s="26">
        <f t="shared" si="2"/>
        <v>8</v>
      </c>
      <c r="K20" s="20"/>
      <c r="L20" s="20"/>
      <c r="M20" s="18"/>
      <c r="N20" s="18"/>
      <c r="O20" s="18"/>
    </row>
    <row r="21" spans="1:15" s="16" customFormat="1" ht="17.25" x14ac:dyDescent="0.3">
      <c r="A21" s="18"/>
      <c r="B21" s="31">
        <v>17</v>
      </c>
      <c r="C21" s="50" t="s">
        <v>176</v>
      </c>
      <c r="D21" s="50" t="s">
        <v>117</v>
      </c>
      <c r="E21" s="28"/>
      <c r="F21" s="28"/>
      <c r="G21" s="28">
        <v>1</v>
      </c>
      <c r="H21" s="28">
        <v>6</v>
      </c>
      <c r="I21" s="28"/>
      <c r="J21" s="26">
        <f>SUM(E21:I21)</f>
        <v>7</v>
      </c>
      <c r="K21" s="20"/>
      <c r="L21" s="20"/>
      <c r="M21" s="18"/>
      <c r="N21" s="18"/>
      <c r="O21" s="18"/>
    </row>
    <row r="22" spans="1:15" s="17" customFormat="1" ht="17.25" x14ac:dyDescent="0.3">
      <c r="A22" s="18"/>
      <c r="B22" s="31" t="s">
        <v>232</v>
      </c>
      <c r="C22" s="50" t="s">
        <v>227</v>
      </c>
      <c r="D22" s="50" t="s">
        <v>230</v>
      </c>
      <c r="E22" s="28"/>
      <c r="F22" s="28"/>
      <c r="G22" s="28"/>
      <c r="H22" s="28"/>
      <c r="I22" s="28">
        <v>3</v>
      </c>
      <c r="J22" s="56">
        <f>SUM(E22:I22)</f>
        <v>3</v>
      </c>
      <c r="K22" s="20"/>
      <c r="L22" s="20"/>
      <c r="M22" s="18"/>
      <c r="N22" s="18"/>
      <c r="O22" s="18"/>
    </row>
    <row r="23" spans="1:15" ht="17.25" x14ac:dyDescent="0.3">
      <c r="A23" s="18"/>
      <c r="B23" s="31" t="s">
        <v>232</v>
      </c>
      <c r="C23" s="50" t="s">
        <v>160</v>
      </c>
      <c r="D23" s="50" t="s">
        <v>177</v>
      </c>
      <c r="E23" s="28"/>
      <c r="F23" s="28"/>
      <c r="G23" s="28"/>
      <c r="H23" s="28">
        <v>3</v>
      </c>
      <c r="I23" s="28"/>
      <c r="J23" s="26">
        <f t="shared" ref="J23:J24" si="3">SUM(E23:I23)</f>
        <v>3</v>
      </c>
      <c r="K23" s="20"/>
      <c r="L23" s="20"/>
      <c r="M23" s="18"/>
      <c r="N23" s="18"/>
      <c r="O23" s="18"/>
    </row>
    <row r="24" spans="1:15" s="16" customFormat="1" ht="17.25" x14ac:dyDescent="0.3">
      <c r="A24" s="18"/>
      <c r="B24" s="31" t="s">
        <v>214</v>
      </c>
      <c r="C24" s="50" t="s">
        <v>87</v>
      </c>
      <c r="D24" s="50" t="s">
        <v>99</v>
      </c>
      <c r="E24" s="28"/>
      <c r="F24" s="28"/>
      <c r="G24" s="28"/>
      <c r="H24" s="28">
        <v>1</v>
      </c>
      <c r="I24" s="28"/>
      <c r="J24" s="26">
        <f t="shared" si="3"/>
        <v>1</v>
      </c>
      <c r="K24" s="20"/>
      <c r="L24" s="20"/>
      <c r="M24" s="18"/>
      <c r="N24" s="18"/>
      <c r="O24" s="18"/>
    </row>
    <row r="25" spans="1:15" ht="17.25" x14ac:dyDescent="0.3">
      <c r="A25" s="18"/>
      <c r="B25" s="31" t="s">
        <v>214</v>
      </c>
      <c r="C25" s="50" t="s">
        <v>228</v>
      </c>
      <c r="D25" s="50" t="s">
        <v>78</v>
      </c>
      <c r="E25" s="28"/>
      <c r="F25" s="28"/>
      <c r="G25" s="28"/>
      <c r="H25" s="28"/>
      <c r="I25" s="28">
        <v>1</v>
      </c>
      <c r="J25" s="56">
        <f>SUM(E25:I25)</f>
        <v>1</v>
      </c>
      <c r="K25" s="18"/>
      <c r="L25" s="18"/>
      <c r="M25" s="18"/>
      <c r="N25" s="18"/>
      <c r="O25" s="18"/>
    </row>
    <row r="26" spans="1:15" ht="15.75" x14ac:dyDescent="0.25">
      <c r="A26" s="18"/>
      <c r="B26" s="19"/>
      <c r="K26" s="18"/>
      <c r="L26" s="18"/>
      <c r="M26" s="18"/>
      <c r="N26" s="18"/>
      <c r="O26" s="18"/>
    </row>
    <row r="27" spans="1:15" ht="15.75" x14ac:dyDescent="0.25">
      <c r="A27" s="18"/>
      <c r="B27" s="19"/>
      <c r="K27" s="18"/>
      <c r="L27" s="18"/>
      <c r="M27" s="18"/>
      <c r="N27" s="18"/>
      <c r="O27" s="18"/>
    </row>
    <row r="28" spans="1:15" ht="15.75" x14ac:dyDescent="0.25">
      <c r="A28" s="18"/>
      <c r="B28" s="19"/>
      <c r="K28" s="18"/>
      <c r="L28" s="18"/>
      <c r="M28" s="18"/>
      <c r="N28" s="18"/>
      <c r="O28" s="18"/>
    </row>
    <row r="29" spans="1:15" ht="15.75" x14ac:dyDescent="0.25">
      <c r="A29" s="18"/>
      <c r="B29" s="19"/>
      <c r="K29" s="18"/>
      <c r="L29" s="18"/>
      <c r="M29" s="18"/>
      <c r="N29" s="18"/>
      <c r="O29" s="18"/>
    </row>
    <row r="30" spans="1:15" ht="15.75" x14ac:dyDescent="0.25">
      <c r="A30" s="18"/>
      <c r="B30" s="19"/>
      <c r="C30" s="18"/>
      <c r="D30" s="18"/>
      <c r="E30" s="18"/>
      <c r="F30" s="18"/>
      <c r="G30" s="18"/>
      <c r="H30" s="18"/>
      <c r="I30" s="18"/>
      <c r="J30" s="21"/>
      <c r="K30" s="18"/>
      <c r="L30" s="18"/>
      <c r="M30" s="18"/>
      <c r="N30" s="18"/>
      <c r="O30" s="18"/>
    </row>
  </sheetData>
  <mergeCells count="6">
    <mergeCell ref="B2:J2"/>
    <mergeCell ref="J3:J4"/>
    <mergeCell ref="E3:I3"/>
    <mergeCell ref="C3:C4"/>
    <mergeCell ref="D3:D4"/>
    <mergeCell ref="B3:B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C19" sqref="C19"/>
    </sheetView>
  </sheetViews>
  <sheetFormatPr defaultRowHeight="15" x14ac:dyDescent="0.25"/>
  <cols>
    <col min="1" max="1" width="2.7109375" style="1" customWidth="1"/>
    <col min="2" max="2" width="8.5703125" style="2" bestFit="1" customWidth="1"/>
    <col min="3" max="3" width="32.42578125" bestFit="1" customWidth="1"/>
    <col min="4" max="4" width="28" bestFit="1" customWidth="1"/>
    <col min="5" max="9" width="3.85546875" bestFit="1" customWidth="1"/>
    <col min="10" max="10" width="6.28515625" bestFit="1" customWidth="1"/>
    <col min="11" max="11" width="40.7109375" bestFit="1" customWidth="1"/>
    <col min="14" max="14" width="16" customWidth="1"/>
    <col min="15" max="15" width="12.7109375" customWidth="1"/>
  </cols>
  <sheetData>
    <row r="1" spans="1:15" ht="9" customHeight="1" x14ac:dyDescent="0.25">
      <c r="A1" s="18"/>
      <c r="B1" s="19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5" s="17" customFormat="1" ht="19.5" x14ac:dyDescent="0.3">
      <c r="A2" s="18"/>
      <c r="B2" s="64" t="s">
        <v>238</v>
      </c>
      <c r="C2" s="65"/>
      <c r="D2" s="65"/>
      <c r="E2" s="65"/>
      <c r="F2" s="65"/>
      <c r="G2" s="65"/>
      <c r="H2" s="65"/>
      <c r="I2" s="65"/>
      <c r="J2" s="66"/>
      <c r="K2" s="18"/>
      <c r="L2" s="18"/>
      <c r="M2" s="18"/>
    </row>
    <row r="3" spans="1:15" ht="17.25" x14ac:dyDescent="0.3">
      <c r="A3" s="18"/>
      <c r="B3" s="70" t="s">
        <v>243</v>
      </c>
      <c r="C3" s="67" t="s">
        <v>54</v>
      </c>
      <c r="D3" s="67" t="s">
        <v>55</v>
      </c>
      <c r="E3" s="68" t="s">
        <v>53</v>
      </c>
      <c r="F3" s="68"/>
      <c r="G3" s="68"/>
      <c r="H3" s="68"/>
      <c r="I3" s="68"/>
      <c r="J3" s="67" t="s">
        <v>56</v>
      </c>
      <c r="K3" s="20"/>
      <c r="L3" s="20"/>
      <c r="M3" s="18"/>
    </row>
    <row r="4" spans="1:15" ht="17.25" x14ac:dyDescent="0.3">
      <c r="A4" s="18"/>
      <c r="B4" s="71"/>
      <c r="C4" s="67"/>
      <c r="D4" s="67"/>
      <c r="E4" s="22">
        <v>1</v>
      </c>
      <c r="F4" s="22">
        <v>2</v>
      </c>
      <c r="G4" s="22">
        <v>3</v>
      </c>
      <c r="H4" s="22">
        <v>4</v>
      </c>
      <c r="I4" s="22">
        <v>5</v>
      </c>
      <c r="J4" s="67"/>
      <c r="K4" s="20"/>
      <c r="L4" s="20"/>
      <c r="M4" s="18"/>
    </row>
    <row r="5" spans="1:15" ht="17.25" x14ac:dyDescent="0.3">
      <c r="A5" s="18"/>
      <c r="B5" s="23">
        <v>1</v>
      </c>
      <c r="C5" s="24" t="s">
        <v>14</v>
      </c>
      <c r="D5" s="24" t="s">
        <v>1</v>
      </c>
      <c r="E5" s="25">
        <v>20</v>
      </c>
      <c r="F5" s="25">
        <v>16</v>
      </c>
      <c r="G5" s="25">
        <v>20</v>
      </c>
      <c r="H5" s="25">
        <v>20</v>
      </c>
      <c r="I5" s="25"/>
      <c r="J5" s="23">
        <f>SUM(E5:I5)</f>
        <v>76</v>
      </c>
      <c r="K5" s="20"/>
      <c r="L5" s="20"/>
      <c r="M5" s="18"/>
    </row>
    <row r="6" spans="1:15" s="17" customFormat="1" ht="17.25" x14ac:dyDescent="0.3">
      <c r="A6" s="18"/>
      <c r="B6" s="30" t="s">
        <v>209</v>
      </c>
      <c r="C6" s="24" t="s">
        <v>84</v>
      </c>
      <c r="D6" s="24" t="s">
        <v>86</v>
      </c>
      <c r="E6" s="25"/>
      <c r="F6" s="51">
        <v>20</v>
      </c>
      <c r="G6" s="25"/>
      <c r="H6" s="25">
        <v>8</v>
      </c>
      <c r="I6" s="25"/>
      <c r="J6" s="23">
        <f>SUM(E6:I6)</f>
        <v>28</v>
      </c>
      <c r="K6" s="20"/>
      <c r="L6" s="20"/>
      <c r="M6" s="18"/>
    </row>
    <row r="7" spans="1:15" s="17" customFormat="1" ht="17.25" x14ac:dyDescent="0.3">
      <c r="A7" s="18"/>
      <c r="B7" s="63">
        <v>3</v>
      </c>
      <c r="C7" s="24" t="s">
        <v>15</v>
      </c>
      <c r="D7" s="24" t="s">
        <v>16</v>
      </c>
      <c r="E7" s="25">
        <v>16</v>
      </c>
      <c r="F7" s="25"/>
      <c r="G7" s="25">
        <v>12</v>
      </c>
      <c r="H7" s="25"/>
      <c r="I7" s="25"/>
      <c r="J7" s="23">
        <f t="shared" ref="J7" si="0">SUM(E7:I7)</f>
        <v>28</v>
      </c>
      <c r="K7" s="20"/>
      <c r="L7" s="20"/>
      <c r="M7" s="18"/>
    </row>
    <row r="8" spans="1:15" s="17" customFormat="1" ht="17.25" x14ac:dyDescent="0.3">
      <c r="A8" s="18"/>
      <c r="B8" s="63">
        <v>4</v>
      </c>
      <c r="C8" s="24" t="s">
        <v>233</v>
      </c>
      <c r="D8" s="24" t="s">
        <v>219</v>
      </c>
      <c r="E8" s="25"/>
      <c r="F8" s="25"/>
      <c r="G8" s="25"/>
      <c r="H8" s="25"/>
      <c r="I8" s="25">
        <v>20</v>
      </c>
      <c r="J8" s="23">
        <f>SUM(E8:I8)</f>
        <v>20</v>
      </c>
      <c r="K8" s="20"/>
      <c r="L8" s="20"/>
      <c r="M8" s="18"/>
    </row>
    <row r="9" spans="1:15" s="17" customFormat="1" ht="17.25" customHeight="1" x14ac:dyDescent="0.3">
      <c r="A9" s="18"/>
      <c r="B9" s="30" t="s">
        <v>240</v>
      </c>
      <c r="C9" s="24" t="s">
        <v>118</v>
      </c>
      <c r="D9" s="24" t="s">
        <v>119</v>
      </c>
      <c r="E9" s="25"/>
      <c r="F9" s="25"/>
      <c r="G9" s="25">
        <v>16</v>
      </c>
      <c r="H9" s="25"/>
      <c r="I9" s="25"/>
      <c r="J9" s="23">
        <f>SUM(E9:I9)</f>
        <v>16</v>
      </c>
      <c r="K9" s="77" t="s">
        <v>242</v>
      </c>
      <c r="L9" s="76"/>
      <c r="M9" s="76"/>
      <c r="N9" s="76"/>
      <c r="O9" s="76"/>
    </row>
    <row r="10" spans="1:15" s="17" customFormat="1" ht="17.25" x14ac:dyDescent="0.3">
      <c r="A10" s="18"/>
      <c r="B10" s="30" t="s">
        <v>240</v>
      </c>
      <c r="C10" s="24" t="s">
        <v>178</v>
      </c>
      <c r="D10" s="24" t="s">
        <v>155</v>
      </c>
      <c r="E10" s="25"/>
      <c r="F10" s="25"/>
      <c r="G10" s="25"/>
      <c r="H10" s="25">
        <v>16</v>
      </c>
      <c r="I10" s="25"/>
      <c r="J10" s="23">
        <f>SUM(E10:I10)</f>
        <v>16</v>
      </c>
      <c r="K10" s="77"/>
      <c r="L10" s="76"/>
      <c r="M10" s="76"/>
      <c r="N10" s="76"/>
      <c r="O10" s="76"/>
    </row>
    <row r="11" spans="1:15" s="17" customFormat="1" ht="17.25" x14ac:dyDescent="0.3">
      <c r="A11" s="18"/>
      <c r="B11" s="34" t="s">
        <v>241</v>
      </c>
      <c r="C11" s="38" t="s">
        <v>234</v>
      </c>
      <c r="D11" s="38" t="s">
        <v>237</v>
      </c>
      <c r="E11" s="45"/>
      <c r="F11" s="45"/>
      <c r="G11" s="45"/>
      <c r="H11" s="45"/>
      <c r="I11" s="45">
        <v>16</v>
      </c>
      <c r="J11" s="35">
        <f>SUM(E11:I11)</f>
        <v>16</v>
      </c>
      <c r="K11" s="77"/>
      <c r="L11" s="76"/>
      <c r="M11" s="76"/>
      <c r="N11" s="76"/>
      <c r="O11" s="76"/>
    </row>
    <row r="12" spans="1:15" s="17" customFormat="1" ht="17.25" x14ac:dyDescent="0.3">
      <c r="A12" s="18"/>
      <c r="B12" s="34" t="s">
        <v>129</v>
      </c>
      <c r="C12" s="38" t="s">
        <v>153</v>
      </c>
      <c r="D12" s="38" t="s">
        <v>156</v>
      </c>
      <c r="E12" s="38"/>
      <c r="F12" s="38"/>
      <c r="G12" s="38"/>
      <c r="H12" s="38">
        <v>12</v>
      </c>
      <c r="I12" s="38"/>
      <c r="J12" s="35">
        <f t="shared" ref="J11:J17" si="1">SUM(E12:I12)</f>
        <v>12</v>
      </c>
      <c r="K12" s="20"/>
      <c r="L12" s="20"/>
      <c r="M12" s="18"/>
    </row>
    <row r="13" spans="1:15" s="17" customFormat="1" ht="17.25" x14ac:dyDescent="0.3">
      <c r="A13" s="18"/>
      <c r="B13" s="34" t="s">
        <v>129</v>
      </c>
      <c r="C13" s="58" t="s">
        <v>235</v>
      </c>
      <c r="D13" s="58" t="s">
        <v>156</v>
      </c>
      <c r="E13" s="38"/>
      <c r="F13" s="38"/>
      <c r="G13" s="38"/>
      <c r="H13" s="38"/>
      <c r="I13" s="38">
        <v>12</v>
      </c>
      <c r="J13" s="35">
        <f>SUM(E13:I13)</f>
        <v>12</v>
      </c>
      <c r="K13" s="20"/>
      <c r="L13" s="20"/>
      <c r="M13" s="18"/>
    </row>
    <row r="14" spans="1:15" s="17" customFormat="1" ht="17.25" x14ac:dyDescent="0.3">
      <c r="A14" s="18"/>
      <c r="B14" s="34" t="s">
        <v>212</v>
      </c>
      <c r="C14" s="58" t="s">
        <v>236</v>
      </c>
      <c r="D14" s="58" t="s">
        <v>1</v>
      </c>
      <c r="E14" s="38"/>
      <c r="F14" s="45"/>
      <c r="G14" s="45"/>
      <c r="H14" s="45"/>
      <c r="I14" s="45">
        <v>10</v>
      </c>
      <c r="J14" s="35">
        <f>SUM(E14:I14)</f>
        <v>10</v>
      </c>
      <c r="K14" s="20"/>
      <c r="L14" s="20"/>
      <c r="M14" s="18"/>
    </row>
    <row r="15" spans="1:15" ht="17.25" x14ac:dyDescent="0.3">
      <c r="A15" s="18"/>
      <c r="B15" s="34" t="s">
        <v>212</v>
      </c>
      <c r="C15" s="38" t="s">
        <v>159</v>
      </c>
      <c r="D15" s="38" t="s">
        <v>116</v>
      </c>
      <c r="E15" s="38"/>
      <c r="F15" s="45"/>
      <c r="G15" s="45">
        <v>10</v>
      </c>
      <c r="H15" s="45"/>
      <c r="I15" s="45"/>
      <c r="J15" s="35">
        <f t="shared" si="1"/>
        <v>10</v>
      </c>
      <c r="K15" s="20"/>
      <c r="L15" s="20"/>
      <c r="M15" s="18"/>
    </row>
    <row r="16" spans="1:15" ht="17.25" x14ac:dyDescent="0.3">
      <c r="A16" s="18"/>
      <c r="B16" s="34" t="s">
        <v>212</v>
      </c>
      <c r="C16" s="27" t="s">
        <v>154</v>
      </c>
      <c r="D16" s="27" t="s">
        <v>157</v>
      </c>
      <c r="E16" s="38"/>
      <c r="F16" s="38"/>
      <c r="G16" s="38"/>
      <c r="H16" s="38">
        <v>10</v>
      </c>
      <c r="I16" s="38"/>
      <c r="J16" s="35">
        <f t="shared" si="1"/>
        <v>10</v>
      </c>
      <c r="K16" s="18"/>
      <c r="L16" s="18"/>
      <c r="M16" s="18"/>
    </row>
    <row r="17" spans="1:13" ht="17.25" x14ac:dyDescent="0.3">
      <c r="A17" s="18"/>
      <c r="B17" s="35">
        <v>13</v>
      </c>
      <c r="C17" s="52" t="s">
        <v>179</v>
      </c>
      <c r="D17" s="27" t="s">
        <v>158</v>
      </c>
      <c r="E17" s="38"/>
      <c r="F17" s="38"/>
      <c r="G17" s="38"/>
      <c r="H17" s="38">
        <v>6</v>
      </c>
      <c r="I17" s="38"/>
      <c r="J17" s="35">
        <f t="shared" si="1"/>
        <v>6</v>
      </c>
      <c r="K17" s="18"/>
      <c r="L17" s="18"/>
      <c r="M17" s="18"/>
    </row>
    <row r="18" spans="1:13" ht="15.75" x14ac:dyDescent="0.25">
      <c r="A18" s="18"/>
      <c r="B18" s="19"/>
      <c r="K18" s="18"/>
      <c r="L18" s="18"/>
      <c r="M18" s="18"/>
    </row>
    <row r="19" spans="1:13" ht="15.75" x14ac:dyDescent="0.25">
      <c r="A19" s="18"/>
      <c r="B19" s="19"/>
      <c r="K19" s="18"/>
      <c r="L19" s="18"/>
      <c r="M19" s="18"/>
    </row>
    <row r="20" spans="1:13" ht="15.75" x14ac:dyDescent="0.25">
      <c r="A20" s="18"/>
      <c r="B20" s="19"/>
      <c r="K20" s="18"/>
      <c r="L20" s="18"/>
      <c r="M20" s="18"/>
    </row>
    <row r="21" spans="1:13" ht="15.75" x14ac:dyDescent="0.25">
      <c r="A21" s="18"/>
      <c r="B21" s="19"/>
      <c r="K21" s="18"/>
      <c r="L21" s="18"/>
      <c r="M21" s="18"/>
    </row>
    <row r="22" spans="1:13" ht="15.75" x14ac:dyDescent="0.25">
      <c r="A22" s="18"/>
      <c r="B22" s="19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23" spans="1:13" ht="15.75" x14ac:dyDescent="0.25">
      <c r="A23" s="18"/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 ht="15.75" x14ac:dyDescent="0.25">
      <c r="A24" s="18"/>
      <c r="B24" s="19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</row>
    <row r="25" spans="1:13" ht="15.75" x14ac:dyDescent="0.25">
      <c r="A25" s="18"/>
      <c r="B25" s="19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</sheetData>
  <mergeCells count="7">
    <mergeCell ref="B2:J2"/>
    <mergeCell ref="C3:C4"/>
    <mergeCell ref="D3:D4"/>
    <mergeCell ref="E3:I3"/>
    <mergeCell ref="J3:J4"/>
    <mergeCell ref="B3:B4"/>
    <mergeCell ref="K9:K11"/>
  </mergeCells>
  <pageMargins left="0.7" right="0.7" top="0.75" bottom="0.75" header="0.3" footer="0.3"/>
  <pageSetup paperSize="9" orientation="portrait" r:id="rId1"/>
  <ignoredErrors>
    <ignoredError sqref="B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A-Abs</vt:lpstr>
      <vt:lpstr>A-Fem</vt:lpstr>
      <vt:lpstr>B-Abs</vt:lpstr>
      <vt:lpstr>B-Fem</vt:lpstr>
      <vt:lpstr>C-Abs</vt:lpstr>
      <vt:lpstr>C-Fem</vt:lpstr>
      <vt:lpstr>D-Abs</vt:lpstr>
      <vt:lpstr>D-Fem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Sevag</dc:creator>
  <cp:lastModifiedBy>Sevag</cp:lastModifiedBy>
  <cp:lastPrinted>2017-10-12T05:35:41Z</cp:lastPrinted>
  <dcterms:created xsi:type="dcterms:W3CDTF">2017-04-17T21:17:54Z</dcterms:created>
  <dcterms:modified xsi:type="dcterms:W3CDTF">2017-10-16T02:07:31Z</dcterms:modified>
</cp:coreProperties>
</file>